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"/>
    </mc:Choice>
  </mc:AlternateContent>
  <xr:revisionPtr revIDLastSave="0" documentId="13_ncr:1_{1A7B6CF6-6E37-40F1-8986-DAE6DE1FB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 Tabelle e Figure" sheetId="1" r:id="rId1"/>
    <sheet name="Tab 1" sheetId="8" r:id="rId2"/>
    <sheet name="Fig 1" sheetId="2" r:id="rId3"/>
    <sheet name="Fig 2" sheetId="3" r:id="rId4"/>
    <sheet name="Fig 3" sheetId="4" r:id="rId5"/>
    <sheet name="Fig 4" sheetId="5" r:id="rId6"/>
    <sheet name="Fig 5" sheetId="6" r:id="rId7"/>
    <sheet name="Fig 6" sheetId="7" r:id="rId8"/>
    <sheet name="Tab A1" sheetId="10" r:id="rId9"/>
    <sheet name="Tab A2" sheetId="11" r:id="rId10"/>
    <sheet name="Tab A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1" i="1" l="1"/>
  <c r="A7" i="1" l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<sst xmlns="http://schemas.openxmlformats.org/spreadsheetml/2006/main" count="189" uniqueCount="139">
  <si>
    <t>Macroaree</t>
  </si>
  <si>
    <t>Nord-Ovest</t>
  </si>
  <si>
    <t>Bergamo, Brescia</t>
  </si>
  <si>
    <t>Genova</t>
  </si>
  <si>
    <t>Milano, Torino</t>
  </si>
  <si>
    <t>Nord-Est</t>
  </si>
  <si>
    <t>Rimini, Parma, Modena, Reggio Emilia</t>
  </si>
  <si>
    <t>Centro</t>
  </si>
  <si>
    <t>Prato, Perugia</t>
  </si>
  <si>
    <t>Firenze</t>
  </si>
  <si>
    <t>Roma</t>
  </si>
  <si>
    <t xml:space="preserve">Sud </t>
  </si>
  <si>
    <t>Taranto</t>
  </si>
  <si>
    <t>Bari</t>
  </si>
  <si>
    <t>Napoli</t>
  </si>
  <si>
    <t>Isole</t>
  </si>
  <si>
    <t>Messina, Cagliari</t>
  </si>
  <si>
    <t>Palermo, Catania</t>
  </si>
  <si>
    <t>Italia</t>
  </si>
  <si>
    <t>Fino a 250mila
ab.</t>
  </si>
  <si>
    <t>2024 (milioni)</t>
  </si>
  <si>
    <t>2024 (%)</t>
  </si>
  <si>
    <t>Popolazione</t>
  </si>
  <si>
    <t>250mila-500mila</t>
  </si>
  <si>
    <t>500mila-1milione</t>
  </si>
  <si>
    <t>Oltre 1 milione</t>
  </si>
  <si>
    <t>Verona, Bologna, Venezia, Padova</t>
  </si>
  <si>
    <t>Classe dimensionale (abitanti)</t>
  </si>
  <si>
    <t>a) merci</t>
  </si>
  <si>
    <t>b) passeggeri</t>
  </si>
  <si>
    <t>a) indifferenziato</t>
  </si>
  <si>
    <t>b) organico</t>
  </si>
  <si>
    <t>Tabella 1. Le aree urbane funzionali italiane</t>
  </si>
  <si>
    <t>merci</t>
  </si>
  <si>
    <t>passegg.</t>
  </si>
  <si>
    <t>indiff.</t>
  </si>
  <si>
    <t>organici</t>
  </si>
  <si>
    <t>Torino</t>
  </si>
  <si>
    <t>Novara</t>
  </si>
  <si>
    <t>Asti</t>
  </si>
  <si>
    <t>Alessandria</t>
  </si>
  <si>
    <t>Savona</t>
  </si>
  <si>
    <t>La Spezia</t>
  </si>
  <si>
    <t>Varese</t>
  </si>
  <si>
    <t>Como</t>
  </si>
  <si>
    <t>Milano</t>
  </si>
  <si>
    <t>Bergamo</t>
  </si>
  <si>
    <t>Brescia</t>
  </si>
  <si>
    <t>Pavia</t>
  </si>
  <si>
    <t>Cremona</t>
  </si>
  <si>
    <t>Trento</t>
  </si>
  <si>
    <t>Bolzano</t>
  </si>
  <si>
    <t>Verona</t>
  </si>
  <si>
    <t>Vicenza</t>
  </si>
  <si>
    <t>Treviso</t>
  </si>
  <si>
    <t>Venezia</t>
  </si>
  <si>
    <t>Padova</t>
  </si>
  <si>
    <t>Udine</t>
  </si>
  <si>
    <t>Trieste</t>
  </si>
  <si>
    <t>Piacenza</t>
  </si>
  <si>
    <t>Parma</t>
  </si>
  <si>
    <t>Reggio nell'Emilia</t>
  </si>
  <si>
    <t>Carpi</t>
  </si>
  <si>
    <t>Modena</t>
  </si>
  <si>
    <t>Sassuolo</t>
  </si>
  <si>
    <t>Bologna</t>
  </si>
  <si>
    <t>Ferrara</t>
  </si>
  <si>
    <t>Ravenna</t>
  </si>
  <si>
    <t>Forlì</t>
  </si>
  <si>
    <t>Nord</t>
  </si>
  <si>
    <t>Pesaro</t>
  </si>
  <si>
    <t>Ancona</t>
  </si>
  <si>
    <t>Massa</t>
  </si>
  <si>
    <t>Livorno</t>
  </si>
  <si>
    <t>Pisa</t>
  </si>
  <si>
    <t>Arezzo</t>
  </si>
  <si>
    <t>Grosseto</t>
  </si>
  <si>
    <t>Perugia</t>
  </si>
  <si>
    <t>Terni</t>
  </si>
  <si>
    <t>Latina</t>
  </si>
  <si>
    <t>Caserta</t>
  </si>
  <si>
    <t>Avellino</t>
  </si>
  <si>
    <t>Battipaglia</t>
  </si>
  <si>
    <t>Salerno</t>
  </si>
  <si>
    <t>L'Aquila</t>
  </si>
  <si>
    <t>Pescara</t>
  </si>
  <si>
    <t>Campobasso</t>
  </si>
  <si>
    <t>Cerignola</t>
  </si>
  <si>
    <t>Foggia</t>
  </si>
  <si>
    <t>Altamura</t>
  </si>
  <si>
    <t>Brindisi</t>
  </si>
  <si>
    <t>Lecce</t>
  </si>
  <si>
    <t>Potenza</t>
  </si>
  <si>
    <t>Matera</t>
  </si>
  <si>
    <t>Cosenza</t>
  </si>
  <si>
    <t>Catanzaro</t>
  </si>
  <si>
    <t>Reggio di Calabria</t>
  </si>
  <si>
    <t>Trapani</t>
  </si>
  <si>
    <t>Palermo</t>
  </si>
  <si>
    <t>Messina</t>
  </si>
  <si>
    <t>Gela</t>
  </si>
  <si>
    <t>Acireale</t>
  </si>
  <si>
    <t>Catania</t>
  </si>
  <si>
    <t>Ragusa</t>
  </si>
  <si>
    <t>Siracusa</t>
  </si>
  <si>
    <t>Sassari</t>
  </si>
  <si>
    <t>Cagliari</t>
  </si>
  <si>
    <t>Pordenone</t>
  </si>
  <si>
    <t>Lecco</t>
  </si>
  <si>
    <t>Rimini</t>
  </si>
  <si>
    <t>Prato</t>
  </si>
  <si>
    <t>Andria</t>
  </si>
  <si>
    <t>Barletta</t>
  </si>
  <si>
    <t>Bisceglie</t>
  </si>
  <si>
    <t>Trani</t>
  </si>
  <si>
    <t>Sud e Isole</t>
  </si>
  <si>
    <t>Figura 1. Dotazione di infrastrutture stradali per Fua (Italia = 100)</t>
  </si>
  <si>
    <t>Figura 3. Accessibilità alle infrastrutture portuali per Fua (Italia = 100)</t>
  </si>
  <si>
    <t>Figura 4. Accessibilità alle infrastrutture aeroportuali per Fua (Italia = 100)</t>
  </si>
  <si>
    <t>Figura 5. Accessibilità alle infrastrutture sanitarie per Fua (Italia = 100)</t>
  </si>
  <si>
    <t>Figura 6. Accessibilità agli impianti di smaltimento rifiuti per Fua (Italia = 100)</t>
  </si>
  <si>
    <t>Fua</t>
  </si>
  <si>
    <t>Figura 2. Dotazione di infrastrutture ferroviarie per Fua (Italia = 100)</t>
  </si>
  <si>
    <t>Tabella A1. Indici di dotazione infrastrutturale per Fua, Nord (Italia = 100)</t>
  </si>
  <si>
    <t>Strade</t>
  </si>
  <si>
    <t>Ferrovie</t>
  </si>
  <si>
    <t>Porti</t>
  </si>
  <si>
    <t>Aeroporti</t>
  </si>
  <si>
    <t>Ospedali</t>
  </si>
  <si>
    <t>Rifiuti</t>
  </si>
  <si>
    <t>Tabella A2. Indici di dotazione infrastrutturale per Fua, Centro (Italia = 100)</t>
  </si>
  <si>
    <t>Tabella A3. Indici di dotazione infrastrutturale per Fua, Sud e Isole (Italia = 100)</t>
  </si>
  <si>
    <t>Fonte: elaborazioni su dati Istat</t>
  </si>
  <si>
    <t>Fonte: elaborazioni su dati Openroute service e Istat</t>
  </si>
  <si>
    <t>Fonte: elaborazioni su dati Openroute service e Ispra</t>
  </si>
  <si>
    <t>Fonte: elaborazioni su dati Trenitalia e Istat</t>
  </si>
  <si>
    <t>Fonte: elaborazioni su dati Trenitalia, Openroute service, Ispra e Istat</t>
  </si>
  <si>
    <t>Fonte: elaborazioni su dati Trenitalia, Openroute service Ispra e Istat</t>
  </si>
  <si>
    <t>Numero Fua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</si>
</sst>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arlow Semi Condensed"/>
    </font>
    <font>
      <sz val="12"/>
      <color theme="1"/>
      <name val="Barlow Condensed"/>
    </font>
    <font>
      <b/>
      <sz val="12"/>
      <color theme="1"/>
      <name val="Barlow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190499</xdr:rowOff>
    </xdr:from>
    <xdr:to>
      <xdr:col>8</xdr:col>
      <xdr:colOff>123466</xdr:colOff>
      <xdr:row>26</xdr:row>
      <xdr:rowOff>9524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95F8529-999C-B766-AB1B-E9A992B05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00049"/>
          <a:ext cx="5000265" cy="458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7</xdr:col>
      <xdr:colOff>518045</xdr:colOff>
      <xdr:row>25</xdr:row>
      <xdr:rowOff>171450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F2A2793-70AF-B78D-44E0-99D9BFB0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00051"/>
          <a:ext cx="4785244" cy="45529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152401</xdr:rowOff>
    </xdr:from>
    <xdr:to>
      <xdr:col>5</xdr:col>
      <xdr:colOff>571500</xdr:colOff>
      <xdr:row>19</xdr:row>
      <xdr:rowOff>174626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516B482-5EFE-7834-CF42-59E61EC3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0701"/>
          <a:ext cx="3619500" cy="3175000"/>
        </a:xfrm>
        <a:prstGeom prst="rect">
          <a:avLst/>
        </a:prstGeom>
      </xdr:spPr>
    </xdr:pic>
    <xdr:clientData/>
  </xdr:twoCellAnchor>
  <xdr:twoCellAnchor editAs="oneCell">
    <xdr:from>
      <xdr:col>6</xdr:col>
      <xdr:colOff>546101</xdr:colOff>
      <xdr:row>2</xdr:row>
      <xdr:rowOff>25400</xdr:rowOff>
    </xdr:from>
    <xdr:to>
      <xdr:col>13</xdr:col>
      <xdr:colOff>95250</xdr:colOff>
      <xdr:row>20</xdr:row>
      <xdr:rowOff>161925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582E0FE-C2E2-0E1D-CCAE-E599016A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3701" y="393700"/>
          <a:ext cx="3816349" cy="3473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</xdr:rowOff>
    </xdr:from>
    <xdr:to>
      <xdr:col>6</xdr:col>
      <xdr:colOff>50800</xdr:colOff>
      <xdr:row>23</xdr:row>
      <xdr:rowOff>171451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3B5AFF7-7981-97BF-FE3A-E7933BFD3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2451"/>
          <a:ext cx="3708399" cy="385445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600076</xdr:colOff>
      <xdr:row>2</xdr:row>
      <xdr:rowOff>76199</xdr:rowOff>
    </xdr:from>
    <xdr:to>
      <xdr:col>13</xdr:col>
      <xdr:colOff>366001</xdr:colOff>
      <xdr:row>23</xdr:row>
      <xdr:rowOff>47624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D10B6E6-9EC0-7630-6509-28A6716FE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6" y="514349"/>
          <a:ext cx="4033125" cy="397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6</xdr:col>
      <xdr:colOff>520700</xdr:colOff>
      <xdr:row>25</xdr:row>
      <xdr:rowOff>76200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F3BC847-CD2E-BD15-FA30-8C3F942C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8300"/>
          <a:ext cx="4178299" cy="4311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5</xdr:col>
      <xdr:colOff>419101</xdr:colOff>
      <xdr:row>22</xdr:row>
      <xdr:rowOff>127000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A252180-B1B7-7AD1-0CF4-5F933939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2450"/>
          <a:ext cx="3467100" cy="362585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85725</xdr:rowOff>
    </xdr:from>
    <xdr:to>
      <xdr:col>13</xdr:col>
      <xdr:colOff>87406</xdr:colOff>
      <xdr:row>22</xdr:row>
      <xdr:rowOff>133350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0824BEA-C686-4DA5-16BF-90E61D43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5700" y="523875"/>
          <a:ext cx="4316506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72.28515625" bestFit="1" customWidth="1"/>
  </cols>
  <sheetData>
    <row r="1" spans="1:1" x14ac:dyDescent="0.25">
      <c r="A1" t="str">
        <f>'Tab 1'!A1</f>
        <v>Tabella 1. Le aree urbane funzionali italiane</v>
      </c>
    </row>
    <row r="2" spans="1:1" x14ac:dyDescent="0.25">
      <c r="A2" t="str">
        <f>'Fig 1'!A1</f>
        <v>Figura 1. Dotazione di infrastrutture stradali per Fua (Italia = 100)</v>
      </c>
    </row>
    <row r="3" spans="1:1" x14ac:dyDescent="0.25">
      <c r="A3" t="str">
        <f>'Fig 2'!A1</f>
        <v>Figura 2. Dotazione di infrastrutture ferroviarie per Fua (Italia = 100)</v>
      </c>
    </row>
    <row r="4" spans="1:1" x14ac:dyDescent="0.25">
      <c r="A4" t="str">
        <f>'Fig 3'!A1</f>
        <v>Figura 3. Accessibilità alle infrastrutture portuali per Fua (Italia = 100)</v>
      </c>
    </row>
    <row r="5" spans="1:1" x14ac:dyDescent="0.25">
      <c r="A5" t="str">
        <f>'Fig 4'!A1</f>
        <v>Figura 4. Accessibilità alle infrastrutture aeroportuali per Fua (Italia = 100)</v>
      </c>
    </row>
    <row r="6" spans="1:1" x14ac:dyDescent="0.25">
      <c r="A6" t="str">
        <f>'Fig 5'!A1</f>
        <v>Figura 5. Accessibilità alle infrastrutture sanitarie per Fua (Italia = 100)</v>
      </c>
    </row>
    <row r="7" spans="1:1" x14ac:dyDescent="0.25">
      <c r="A7" t="str">
        <f>'Fig 6'!A1</f>
        <v>Figura 6. Accessibilità agli impianti di smaltimento rifiuti per Fua (Italia = 100)</v>
      </c>
    </row>
    <row r="8" spans="1:1" x14ac:dyDescent="0.25">
      <c r="A8" t="str">
        <f>'Tab A1'!A1</f>
        <v>Tabella A1. Indici di dotazione infrastrutturale per Fua, Nord (Italia = 100)</v>
      </c>
    </row>
    <row r="9" spans="1:1" x14ac:dyDescent="0.25">
      <c r="A9" t="str">
        <f>'Tab A2'!A1</f>
        <v>Tabella A2. Indici di dotazione infrastrutturale per Fua, Centro (Italia = 100)</v>
      </c>
    </row>
    <row r="10" spans="1:1" x14ac:dyDescent="0.25">
      <c r="A10" t="str">
        <f>'Tab A3'!A1</f>
        <v>Tabella A3. Indici di dotazione infrastrutturale per Fua, Sud e Isole (Italia = 100)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"/>
  <sheetViews>
    <sheetView workbookViewId="0">
      <selection activeCell="R19" sqref="R19"/>
    </sheetView>
  </sheetViews>
  <sheetFormatPr defaultRowHeight="17.25" x14ac:dyDescent="0.3"/>
  <cols>
    <col min="1" max="1" width="15.28515625" style="2" bestFit="1" customWidth="1"/>
    <col min="2" max="2" width="9.5703125" style="2" customWidth="1"/>
    <col min="3" max="7" width="9.140625" style="2"/>
    <col min="8" max="8" width="9.85546875" style="2" customWidth="1"/>
    <col min="9" max="10" width="11.85546875" style="2" bestFit="1" customWidth="1"/>
  </cols>
  <sheetData>
    <row r="1" spans="1:10" x14ac:dyDescent="0.3">
      <c r="A1" s="2" t="s">
        <v>130</v>
      </c>
    </row>
    <row r="2" spans="1:10" x14ac:dyDescent="0.25">
      <c r="A2" s="13" t="s">
        <v>121</v>
      </c>
      <c r="B2" s="13" t="s">
        <v>124</v>
      </c>
      <c r="C2" s="13" t="s">
        <v>125</v>
      </c>
      <c r="D2" s="17" t="s">
        <v>126</v>
      </c>
      <c r="E2" s="17"/>
      <c r="F2" s="17" t="s">
        <v>127</v>
      </c>
      <c r="G2" s="17"/>
      <c r="H2" s="13" t="s">
        <v>128</v>
      </c>
      <c r="I2" s="17" t="s">
        <v>129</v>
      </c>
      <c r="J2" s="17"/>
    </row>
    <row r="3" spans="1:10" x14ac:dyDescent="0.25">
      <c r="A3" s="14"/>
      <c r="B3" s="14"/>
      <c r="C3" s="14"/>
      <c r="D3" s="3" t="s">
        <v>33</v>
      </c>
      <c r="E3" s="3" t="s">
        <v>34</v>
      </c>
      <c r="F3" s="3" t="s">
        <v>33</v>
      </c>
      <c r="G3" s="3" t="s">
        <v>34</v>
      </c>
      <c r="H3" s="14"/>
      <c r="I3" s="3" t="s">
        <v>35</v>
      </c>
      <c r="J3" s="3" t="s">
        <v>36</v>
      </c>
    </row>
    <row r="4" spans="1:10" x14ac:dyDescent="0.3">
      <c r="A4" s="2" t="s">
        <v>70</v>
      </c>
      <c r="B4" s="9">
        <v>104.91485466933889</v>
      </c>
      <c r="C4" s="9">
        <v>108.25219269767722</v>
      </c>
      <c r="D4" s="9">
        <v>112.89167824087585</v>
      </c>
      <c r="E4" s="9">
        <v>80.724812475367415</v>
      </c>
      <c r="F4" s="9">
        <v>107.47188452642942</v>
      </c>
      <c r="G4" s="9">
        <v>108.01199585983122</v>
      </c>
      <c r="H4" s="9">
        <v>116.65176074487846</v>
      </c>
      <c r="I4" s="9">
        <v>117.19034042017913</v>
      </c>
      <c r="J4" s="9">
        <v>126.49856213246949</v>
      </c>
    </row>
    <row r="5" spans="1:10" x14ac:dyDescent="0.3">
      <c r="A5" s="2" t="s">
        <v>71</v>
      </c>
      <c r="B5" s="9">
        <v>108.74283977778163</v>
      </c>
      <c r="C5" s="9">
        <v>112.29461292684654</v>
      </c>
      <c r="D5" s="9">
        <v>102.37387214561666</v>
      </c>
      <c r="E5" s="9">
        <v>84.875899310674967</v>
      </c>
      <c r="F5" s="9">
        <v>97.016862216768828</v>
      </c>
      <c r="G5" s="9">
        <v>107.00156882522185</v>
      </c>
      <c r="H5" s="9">
        <v>109.84606864532891</v>
      </c>
      <c r="I5" s="9">
        <v>112.72471122506515</v>
      </c>
      <c r="J5" s="9">
        <v>110.72061656925578</v>
      </c>
    </row>
    <row r="6" spans="1:10" x14ac:dyDescent="0.3">
      <c r="A6" s="2" t="s">
        <v>72</v>
      </c>
      <c r="B6" s="9">
        <v>92.835163612865998</v>
      </c>
      <c r="C6" s="9">
        <v>80.091814221595428</v>
      </c>
      <c r="D6" s="9">
        <v>140.68521328033256</v>
      </c>
      <c r="E6" s="9">
        <v>111.71681260151112</v>
      </c>
      <c r="F6" s="9">
        <v>126.7613564941924</v>
      </c>
      <c r="G6" s="9">
        <v>108.05451775303048</v>
      </c>
      <c r="H6" s="9">
        <v>124.15783597117591</v>
      </c>
      <c r="I6" s="9">
        <v>122.89306196255474</v>
      </c>
      <c r="J6" s="9">
        <v>125.32496570804692</v>
      </c>
    </row>
    <row r="7" spans="1:10" x14ac:dyDescent="0.3">
      <c r="A7" s="2" t="s">
        <v>9</v>
      </c>
      <c r="B7" s="9">
        <v>106.05474449940317</v>
      </c>
      <c r="C7" s="9">
        <v>138.0044583348118</v>
      </c>
      <c r="D7" s="9">
        <v>133.60231017002656</v>
      </c>
      <c r="E7" s="9">
        <v>111.12894482959253</v>
      </c>
      <c r="F7" s="9">
        <v>125.31754673007762</v>
      </c>
      <c r="G7" s="9">
        <v>124.93553212579394</v>
      </c>
      <c r="H7" s="9">
        <v>132.9523459408135</v>
      </c>
      <c r="I7" s="9">
        <v>132.87997945324597</v>
      </c>
      <c r="J7" s="9">
        <v>134.82760801249995</v>
      </c>
    </row>
    <row r="8" spans="1:10" x14ac:dyDescent="0.3">
      <c r="A8" s="2" t="s">
        <v>73</v>
      </c>
      <c r="B8" s="9">
        <v>95.852567461221739</v>
      </c>
      <c r="C8" s="9">
        <v>90.601084183407806</v>
      </c>
      <c r="D8" s="9">
        <v>141.29244532823677</v>
      </c>
      <c r="E8" s="9">
        <v>119.39450105712277</v>
      </c>
      <c r="F8" s="9">
        <v>115.239613916439</v>
      </c>
      <c r="G8" s="9">
        <v>104.90503635375745</v>
      </c>
      <c r="H8" s="9">
        <v>117.13975682530548</v>
      </c>
      <c r="I8" s="9">
        <v>118.48372904495525</v>
      </c>
      <c r="J8" s="9">
        <v>117.79204430829502</v>
      </c>
    </row>
    <row r="9" spans="1:10" x14ac:dyDescent="0.3">
      <c r="A9" s="2" t="s">
        <v>74</v>
      </c>
      <c r="B9" s="9">
        <v>96.35769623155484</v>
      </c>
      <c r="C9" s="9">
        <v>97.058516914435131</v>
      </c>
      <c r="D9" s="9">
        <v>139.25328890787009</v>
      </c>
      <c r="E9" s="9">
        <v>116.26092569804898</v>
      </c>
      <c r="F9" s="9">
        <v>116.91288216855314</v>
      </c>
      <c r="G9" s="9">
        <v>106.38894885826782</v>
      </c>
      <c r="H9" s="9">
        <v>120.17631912188487</v>
      </c>
      <c r="I9" s="9">
        <v>121.11015897896915</v>
      </c>
      <c r="J9" s="9">
        <v>120.60624302645448</v>
      </c>
    </row>
    <row r="10" spans="1:10" x14ac:dyDescent="0.3">
      <c r="A10" s="2" t="s">
        <v>75</v>
      </c>
      <c r="B10" s="9">
        <v>104.75999921564105</v>
      </c>
      <c r="C10" s="9">
        <v>122.77650762584392</v>
      </c>
      <c r="D10" s="9">
        <v>122.44135890527519</v>
      </c>
      <c r="E10" s="9">
        <v>110.88673172288756</v>
      </c>
      <c r="F10" s="9">
        <v>116.25573339286284</v>
      </c>
      <c r="G10" s="9">
        <v>123.40632249249101</v>
      </c>
      <c r="H10" s="9">
        <v>126.19486296626246</v>
      </c>
      <c r="I10" s="9">
        <v>129.81011569284874</v>
      </c>
      <c r="J10" s="9">
        <v>122.67814752093167</v>
      </c>
    </row>
    <row r="11" spans="1:10" x14ac:dyDescent="0.3">
      <c r="A11" s="2" t="s">
        <v>76</v>
      </c>
      <c r="B11" s="9">
        <v>94.808352068580376</v>
      </c>
      <c r="C11" s="9">
        <v>91.805337101231643</v>
      </c>
      <c r="D11" s="9">
        <v>110.13758761897363</v>
      </c>
      <c r="E11" s="9">
        <v>117.87461654518457</v>
      </c>
      <c r="F11" s="9">
        <v>99.899865047836457</v>
      </c>
      <c r="G11" s="9">
        <v>108.48925954022992</v>
      </c>
      <c r="H11" s="9">
        <v>103.33722254567661</v>
      </c>
      <c r="I11" s="9">
        <v>108.67338793902772</v>
      </c>
      <c r="J11" s="9">
        <v>95.790846893874686</v>
      </c>
    </row>
    <row r="12" spans="1:10" x14ac:dyDescent="0.3">
      <c r="A12" s="2" t="s">
        <v>110</v>
      </c>
      <c r="B12" s="9">
        <v>103.22920113044819</v>
      </c>
      <c r="C12" s="9">
        <v>105.15046188796566</v>
      </c>
      <c r="D12" s="9">
        <v>141.49797928699343</v>
      </c>
      <c r="E12" s="9">
        <v>113.23243265196163</v>
      </c>
      <c r="F12" s="9">
        <v>129.03558623430987</v>
      </c>
      <c r="G12" s="9">
        <v>125.66407160036208</v>
      </c>
      <c r="H12" s="9">
        <v>135.83207118222899</v>
      </c>
      <c r="I12" s="9">
        <v>135.14751872152488</v>
      </c>
      <c r="J12" s="9">
        <v>139.80072635263426</v>
      </c>
    </row>
    <row r="13" spans="1:10" x14ac:dyDescent="0.3">
      <c r="A13" s="2" t="s">
        <v>77</v>
      </c>
      <c r="B13" s="9">
        <v>98.220486534866907</v>
      </c>
      <c r="C13" s="9">
        <v>88.303858474762279</v>
      </c>
      <c r="D13" s="9">
        <v>107.67658603878544</v>
      </c>
      <c r="E13" s="9">
        <v>106.65160107305793</v>
      </c>
      <c r="F13" s="9">
        <v>101.29887367029636</v>
      </c>
      <c r="G13" s="9">
        <v>116.20679032342251</v>
      </c>
      <c r="H13" s="9">
        <v>115.01481544294843</v>
      </c>
      <c r="I13" s="9">
        <v>120.8881482865166</v>
      </c>
      <c r="J13" s="9">
        <v>106.24237404869892</v>
      </c>
    </row>
    <row r="14" spans="1:10" x14ac:dyDescent="0.3">
      <c r="A14" s="2" t="s">
        <v>78</v>
      </c>
      <c r="B14" s="9">
        <v>98.651501232667854</v>
      </c>
      <c r="C14" s="9">
        <v>107.83233364905071</v>
      </c>
      <c r="D14" s="9">
        <v>100.02741643800617</v>
      </c>
      <c r="E14" s="9">
        <v>115.9830781643256</v>
      </c>
      <c r="F14" s="9">
        <v>100.73256605686242</v>
      </c>
      <c r="G14" s="9">
        <v>125.8965819585915</v>
      </c>
      <c r="H14" s="9">
        <v>113.89146483039181</v>
      </c>
      <c r="I14" s="9">
        <v>121.86575311376897</v>
      </c>
      <c r="J14" s="9">
        <v>96.153274035060221</v>
      </c>
    </row>
    <row r="15" spans="1:10" x14ac:dyDescent="0.3">
      <c r="A15" s="2" t="s">
        <v>10</v>
      </c>
      <c r="B15" s="9">
        <v>108.99640790626118</v>
      </c>
      <c r="C15" s="9">
        <v>148.30700227513677</v>
      </c>
      <c r="D15" s="9">
        <v>92.833167318267272</v>
      </c>
      <c r="E15" s="9">
        <v>127.26712750591614</v>
      </c>
      <c r="F15" s="9">
        <v>107.70994829888434</v>
      </c>
      <c r="G15" s="9">
        <v>144.08615829446768</v>
      </c>
      <c r="H15" s="9">
        <v>115.32287163846635</v>
      </c>
      <c r="I15" s="9">
        <v>121.54616295959751</v>
      </c>
      <c r="J15" s="9">
        <v>86.00657057965681</v>
      </c>
    </row>
    <row r="16" spans="1:10" x14ac:dyDescent="0.3">
      <c r="A16" s="2" t="s">
        <v>79</v>
      </c>
      <c r="B16" s="9">
        <v>91.493218881778589</v>
      </c>
      <c r="C16" s="9">
        <v>117.75758220998701</v>
      </c>
      <c r="D16" s="9">
        <v>80.744490858657358</v>
      </c>
      <c r="E16" s="9">
        <v>118.72273927650323</v>
      </c>
      <c r="F16" s="9">
        <v>89.091368007799971</v>
      </c>
      <c r="G16" s="9">
        <v>123.80774393295626</v>
      </c>
      <c r="H16" s="9">
        <v>98.680441555735769</v>
      </c>
      <c r="I16" s="9">
        <v>108.73649730518893</v>
      </c>
      <c r="J16" s="9">
        <v>73.596858565400751</v>
      </c>
    </row>
    <row r="17" spans="1:10" x14ac:dyDescent="0.3">
      <c r="A17" s="2" t="s">
        <v>69</v>
      </c>
      <c r="B17" s="9">
        <v>105.47033671863916</v>
      </c>
      <c r="C17" s="9">
        <v>120.76058530865031</v>
      </c>
      <c r="D17" s="9">
        <v>120.20862976188796</v>
      </c>
      <c r="E17" s="9">
        <v>73.787436751877266</v>
      </c>
      <c r="F17" s="9">
        <v>171.24365912164009</v>
      </c>
      <c r="G17" s="9">
        <v>118.47168728775794</v>
      </c>
      <c r="H17" s="9">
        <v>132.51701326700001</v>
      </c>
      <c r="I17" s="9">
        <v>119.75543603032261</v>
      </c>
      <c r="J17" s="9">
        <v>148.90590268846566</v>
      </c>
    </row>
    <row r="18" spans="1:10" x14ac:dyDescent="0.3">
      <c r="A18" s="2" t="s">
        <v>7</v>
      </c>
      <c r="B18" s="9">
        <v>106.07993301293958</v>
      </c>
      <c r="C18" s="9">
        <v>134.51605816290814</v>
      </c>
      <c r="D18" s="9">
        <v>104.33060052448782</v>
      </c>
      <c r="E18" s="9">
        <v>120.28991553305873</v>
      </c>
      <c r="F18" s="9">
        <v>110.01604005823698</v>
      </c>
      <c r="G18" s="9">
        <v>133.99196137863697</v>
      </c>
      <c r="H18" s="9">
        <v>117.82779818279144</v>
      </c>
      <c r="I18" s="9">
        <v>122.57374992851106</v>
      </c>
      <c r="J18" s="9">
        <v>98.932687717250076</v>
      </c>
    </row>
    <row r="19" spans="1:10" x14ac:dyDescent="0.3">
      <c r="A19" s="2" t="s">
        <v>115</v>
      </c>
      <c r="B19" s="9">
        <v>98.669127386566728</v>
      </c>
      <c r="C19" s="9">
        <v>105.50099723840111</v>
      </c>
      <c r="D19" s="9">
        <v>73.216169822834289</v>
      </c>
      <c r="E19" s="9">
        <v>135.98198305676016</v>
      </c>
      <c r="F19" s="9">
        <v>42.785012451499384</v>
      </c>
      <c r="G19" s="9">
        <v>84.322574195083789</v>
      </c>
      <c r="H19" s="9">
        <v>68.097489715860647</v>
      </c>
      <c r="I19" s="9">
        <v>80.436325904242793</v>
      </c>
      <c r="J19" s="9">
        <v>47.572464497013932</v>
      </c>
    </row>
    <row r="20" spans="1:10" x14ac:dyDescent="0.3">
      <c r="A20" s="10" t="s">
        <v>18</v>
      </c>
      <c r="B20" s="11">
        <v>100</v>
      </c>
      <c r="C20" s="11">
        <v>100</v>
      </c>
      <c r="D20" s="11">
        <v>100</v>
      </c>
      <c r="E20" s="11">
        <v>100</v>
      </c>
      <c r="F20" s="11">
        <v>100</v>
      </c>
      <c r="G20" s="11">
        <v>100</v>
      </c>
      <c r="H20" s="11">
        <v>100</v>
      </c>
      <c r="I20" s="11">
        <v>100</v>
      </c>
      <c r="J20" s="11">
        <v>100</v>
      </c>
    </row>
    <row r="21" spans="1:10" x14ac:dyDescent="0.3">
      <c r="A21" s="2" t="s">
        <v>136</v>
      </c>
    </row>
  </sheetData>
  <mergeCells count="7">
    <mergeCell ref="I2:J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"/>
  <sheetViews>
    <sheetView workbookViewId="0">
      <selection activeCell="N11" sqref="N11"/>
    </sheetView>
  </sheetViews>
  <sheetFormatPr defaultRowHeight="17.25" x14ac:dyDescent="0.3"/>
  <cols>
    <col min="1" max="1" width="15.28515625" style="2" bestFit="1" customWidth="1"/>
    <col min="2" max="2" width="9.5703125" style="2" customWidth="1"/>
    <col min="3" max="7" width="9.140625" style="2"/>
    <col min="8" max="8" width="9.85546875" style="2" customWidth="1"/>
    <col min="9" max="10" width="11.85546875" style="2" bestFit="1" customWidth="1"/>
  </cols>
  <sheetData>
    <row r="1" spans="1:10" x14ac:dyDescent="0.3">
      <c r="A1" s="2" t="s">
        <v>131</v>
      </c>
    </row>
    <row r="2" spans="1:10" x14ac:dyDescent="0.25">
      <c r="A2" s="13" t="s">
        <v>121</v>
      </c>
      <c r="B2" s="13" t="s">
        <v>124</v>
      </c>
      <c r="C2" s="13" t="s">
        <v>125</v>
      </c>
      <c r="D2" s="17" t="s">
        <v>126</v>
      </c>
      <c r="E2" s="17"/>
      <c r="F2" s="17" t="s">
        <v>127</v>
      </c>
      <c r="G2" s="17"/>
      <c r="H2" s="13" t="s">
        <v>128</v>
      </c>
      <c r="I2" s="17" t="s">
        <v>129</v>
      </c>
      <c r="J2" s="17"/>
    </row>
    <row r="3" spans="1:10" x14ac:dyDescent="0.25">
      <c r="A3" s="14"/>
      <c r="B3" s="14"/>
      <c r="C3" s="14"/>
      <c r="D3" s="3" t="s">
        <v>33</v>
      </c>
      <c r="E3" s="3" t="s">
        <v>34</v>
      </c>
      <c r="F3" s="3" t="s">
        <v>33</v>
      </c>
      <c r="G3" s="3" t="s">
        <v>34</v>
      </c>
      <c r="H3" s="14"/>
      <c r="I3" s="3" t="s">
        <v>35</v>
      </c>
      <c r="J3" s="3" t="s">
        <v>36</v>
      </c>
    </row>
    <row r="4" spans="1:10" x14ac:dyDescent="0.3">
      <c r="A4" s="2" t="s">
        <v>80</v>
      </c>
      <c r="B4" s="9">
        <v>103.09549530619512</v>
      </c>
      <c r="C4" s="9">
        <v>119.83279833827032</v>
      </c>
      <c r="D4" s="9">
        <v>88.910758906000282</v>
      </c>
      <c r="E4" s="9">
        <v>157.92779807505335</v>
      </c>
      <c r="F4" s="9">
        <v>73.716288886542301</v>
      </c>
      <c r="G4" s="9">
        <v>121.7333013241314</v>
      </c>
      <c r="H4" s="9">
        <v>102.2861842630673</v>
      </c>
      <c r="I4" s="9">
        <v>122.76284846997683</v>
      </c>
      <c r="J4" s="9">
        <v>68.655185661365323</v>
      </c>
    </row>
    <row r="5" spans="1:10" x14ac:dyDescent="0.3">
      <c r="A5" s="2" t="s">
        <v>14</v>
      </c>
      <c r="B5" s="9">
        <v>107.07250017304553</v>
      </c>
      <c r="C5" s="9">
        <v>135.51895894767279</v>
      </c>
      <c r="D5" s="9">
        <v>87.667328226386374</v>
      </c>
      <c r="E5" s="9">
        <v>166.87849578461331</v>
      </c>
      <c r="F5" s="9">
        <v>68.85021194141278</v>
      </c>
      <c r="G5" s="9">
        <v>118.33611191127986</v>
      </c>
      <c r="H5" s="9">
        <v>98.658027566260174</v>
      </c>
      <c r="I5" s="9">
        <v>117.68197464423804</v>
      </c>
      <c r="J5" s="9">
        <v>64.694102224342274</v>
      </c>
    </row>
    <row r="6" spans="1:10" x14ac:dyDescent="0.3">
      <c r="A6" s="2" t="s">
        <v>81</v>
      </c>
      <c r="B6" s="9">
        <v>100.81377064067289</v>
      </c>
      <c r="C6" s="9">
        <v>78.907264386517838</v>
      </c>
      <c r="D6" s="9">
        <v>83.24711645783151</v>
      </c>
      <c r="E6" s="9">
        <v>150.32036618672205</v>
      </c>
      <c r="F6" s="9">
        <v>63.701161660614112</v>
      </c>
      <c r="G6" s="9">
        <v>113.09917086890324</v>
      </c>
      <c r="H6" s="9">
        <v>94.128679399850327</v>
      </c>
      <c r="I6" s="9">
        <v>112.35599663214629</v>
      </c>
      <c r="J6" s="9">
        <v>61.622243925657294</v>
      </c>
    </row>
    <row r="7" spans="1:10" x14ac:dyDescent="0.3">
      <c r="A7" s="2" t="s">
        <v>82</v>
      </c>
      <c r="B7" s="9">
        <v>103.5870833467077</v>
      </c>
      <c r="C7" s="9">
        <v>119.06707710106963</v>
      </c>
      <c r="D7" s="9">
        <v>84.841418376641471</v>
      </c>
      <c r="E7" s="9">
        <v>153.57302146971526</v>
      </c>
      <c r="F7" s="9">
        <v>59.643007733338273</v>
      </c>
      <c r="G7" s="9">
        <v>106.58557484957664</v>
      </c>
      <c r="H7" s="9">
        <v>91.138959863989982</v>
      </c>
      <c r="I7" s="9">
        <v>108.28887294472878</v>
      </c>
      <c r="J7" s="9">
        <v>59.626265994639738</v>
      </c>
    </row>
    <row r="8" spans="1:10" x14ac:dyDescent="0.3">
      <c r="A8" s="2" t="s">
        <v>83</v>
      </c>
      <c r="B8" s="9">
        <v>101.49267084132443</v>
      </c>
      <c r="C8" s="9">
        <v>127.11641172152397</v>
      </c>
      <c r="D8" s="9">
        <v>86.128950921747503</v>
      </c>
      <c r="E8" s="9">
        <v>155.0840200064456</v>
      </c>
      <c r="F8" s="9">
        <v>61.585418590800799</v>
      </c>
      <c r="G8" s="9">
        <v>107.88807789495833</v>
      </c>
      <c r="H8" s="9">
        <v>92.633903976850689</v>
      </c>
      <c r="I8" s="9">
        <v>109.94692049750559</v>
      </c>
      <c r="J8" s="9">
        <v>60.624932411843865</v>
      </c>
    </row>
    <row r="9" spans="1:10" x14ac:dyDescent="0.3">
      <c r="A9" s="2" t="s">
        <v>84</v>
      </c>
      <c r="B9" s="9">
        <v>96.816432458929825</v>
      </c>
      <c r="C9" s="9">
        <v>43.118743601464409</v>
      </c>
      <c r="D9" s="9">
        <v>89.879076016466314</v>
      </c>
      <c r="E9" s="9">
        <v>111.64165450161818</v>
      </c>
      <c r="F9" s="9">
        <v>91.324787392198743</v>
      </c>
      <c r="G9" s="9">
        <v>123.84696779409651</v>
      </c>
      <c r="H9" s="9">
        <v>106.77421962679483</v>
      </c>
      <c r="I9" s="9">
        <v>115.37126877175481</v>
      </c>
      <c r="J9" s="9">
        <v>85.776003826459217</v>
      </c>
    </row>
    <row r="10" spans="1:10" x14ac:dyDescent="0.3">
      <c r="A10" s="2" t="s">
        <v>85</v>
      </c>
      <c r="B10" s="9">
        <v>107.61613399520155</v>
      </c>
      <c r="C10" s="9">
        <v>94.940458637561207</v>
      </c>
      <c r="D10" s="9">
        <v>87.459787844685366</v>
      </c>
      <c r="E10" s="9">
        <v>97.81160035553043</v>
      </c>
      <c r="F10" s="9">
        <v>86.46102088768734</v>
      </c>
      <c r="G10" s="9">
        <v>116.89616504808473</v>
      </c>
      <c r="H10" s="9">
        <v>104.21001636136668</v>
      </c>
      <c r="I10" s="9">
        <v>112.89913962120599</v>
      </c>
      <c r="J10" s="9">
        <v>89.942004534926326</v>
      </c>
    </row>
    <row r="11" spans="1:10" x14ac:dyDescent="0.3">
      <c r="A11" s="2" t="s">
        <v>86</v>
      </c>
      <c r="B11" s="9">
        <v>85.133990584437413</v>
      </c>
      <c r="C11" s="9">
        <v>69.294322758202028</v>
      </c>
      <c r="D11" s="9">
        <v>70.773910109453425</v>
      </c>
      <c r="E11" s="9">
        <v>104.58223725848512</v>
      </c>
      <c r="F11" s="9">
        <v>59.66382957742222</v>
      </c>
      <c r="G11" s="9">
        <v>95.941395176076028</v>
      </c>
      <c r="H11" s="9">
        <v>83.025117127905631</v>
      </c>
      <c r="I11" s="9">
        <v>97.625912469375251</v>
      </c>
      <c r="J11" s="9">
        <v>61.830465105037746</v>
      </c>
    </row>
    <row r="12" spans="1:10" x14ac:dyDescent="0.3">
      <c r="A12" s="2" t="s">
        <v>87</v>
      </c>
      <c r="B12" s="9">
        <v>106.62627966227578</v>
      </c>
      <c r="C12" s="9">
        <v>90.953360841407502</v>
      </c>
      <c r="D12" s="9">
        <v>76.138344088733206</v>
      </c>
      <c r="E12" s="9">
        <v>111.11676109768618</v>
      </c>
      <c r="F12" s="9">
        <v>55.445361345607438</v>
      </c>
      <c r="G12" s="9">
        <v>103.1876011426142</v>
      </c>
      <c r="H12" s="9">
        <v>84.492227890093545</v>
      </c>
      <c r="I12" s="9">
        <v>98.160256179891832</v>
      </c>
      <c r="J12" s="9">
        <v>64.555644060532458</v>
      </c>
    </row>
    <row r="13" spans="1:10" x14ac:dyDescent="0.3">
      <c r="A13" s="2" t="s">
        <v>88</v>
      </c>
      <c r="B13" s="9">
        <v>104.2013586655776</v>
      </c>
      <c r="C13" s="9">
        <v>107.31484594220088</v>
      </c>
      <c r="D13" s="9">
        <v>78.149423855876861</v>
      </c>
      <c r="E13" s="9">
        <v>111.23344057429586</v>
      </c>
      <c r="F13" s="9">
        <v>59.751461521077744</v>
      </c>
      <c r="G13" s="9">
        <v>104.47872623906089</v>
      </c>
      <c r="H13" s="9">
        <v>88.284000695230873</v>
      </c>
      <c r="I13" s="9">
        <v>101.62598620513153</v>
      </c>
      <c r="J13" s="9">
        <v>68.805860516244223</v>
      </c>
    </row>
    <row r="14" spans="1:10" x14ac:dyDescent="0.3">
      <c r="A14" s="2" t="s">
        <v>89</v>
      </c>
      <c r="B14" s="9">
        <v>102.33909229088596</v>
      </c>
      <c r="C14" s="9">
        <v>71.925786693963261</v>
      </c>
      <c r="D14" s="9">
        <v>70.107853271592987</v>
      </c>
      <c r="E14" s="9">
        <v>107.93520171685303</v>
      </c>
      <c r="F14" s="9">
        <v>43.461032922907272</v>
      </c>
      <c r="G14" s="9">
        <v>94.208531513374567</v>
      </c>
      <c r="H14" s="9">
        <v>70.845466694909291</v>
      </c>
      <c r="I14" s="9">
        <v>81.828789910793247</v>
      </c>
      <c r="J14" s="9">
        <v>53.496801788521417</v>
      </c>
    </row>
    <row r="15" spans="1:10" x14ac:dyDescent="0.3">
      <c r="A15" s="2" t="s">
        <v>13</v>
      </c>
      <c r="B15" s="9">
        <v>111.95923520305324</v>
      </c>
      <c r="C15" s="9">
        <v>109.09665676691517</v>
      </c>
      <c r="D15" s="9">
        <v>73.510582795656575</v>
      </c>
      <c r="E15" s="9">
        <v>109.52677785995093</v>
      </c>
      <c r="F15" s="9">
        <v>46.816456917975451</v>
      </c>
      <c r="G15" s="9">
        <v>101.99172574611535</v>
      </c>
      <c r="H15" s="9">
        <v>74.226512221455437</v>
      </c>
      <c r="I15" s="9">
        <v>85.669792580014757</v>
      </c>
      <c r="J15" s="9">
        <v>56.795295534754246</v>
      </c>
    </row>
    <row r="16" spans="1:10" x14ac:dyDescent="0.3">
      <c r="A16" s="2" t="s">
        <v>12</v>
      </c>
      <c r="B16" s="9">
        <v>108.36914776786047</v>
      </c>
      <c r="C16" s="9">
        <v>99.840060361261067</v>
      </c>
      <c r="D16" s="9">
        <v>72.282708215968981</v>
      </c>
      <c r="E16" s="9">
        <v>107.0015307069141</v>
      </c>
      <c r="F16" s="9">
        <v>37.437023789529952</v>
      </c>
      <c r="G16" s="9">
        <v>83.206019828788754</v>
      </c>
      <c r="H16" s="9">
        <v>65.063972288160357</v>
      </c>
      <c r="I16" s="9">
        <v>77.188259980712431</v>
      </c>
      <c r="J16" s="9">
        <v>49.712918468568326</v>
      </c>
    </row>
    <row r="17" spans="1:10" x14ac:dyDescent="0.3">
      <c r="A17" s="2" t="s">
        <v>90</v>
      </c>
      <c r="B17" s="9">
        <v>110.98356926084104</v>
      </c>
      <c r="C17" s="9">
        <v>107.87660268039687</v>
      </c>
      <c r="D17" s="9">
        <v>62.708313686376869</v>
      </c>
      <c r="E17" s="9">
        <v>89.279010441951129</v>
      </c>
      <c r="F17" s="9">
        <v>32.716232350280393</v>
      </c>
      <c r="G17" s="9">
        <v>74.937969116188043</v>
      </c>
      <c r="H17" s="9">
        <v>56.893355702750604</v>
      </c>
      <c r="I17" s="9">
        <v>67.174345225589676</v>
      </c>
      <c r="J17" s="9">
        <v>43.126506896972032</v>
      </c>
    </row>
    <row r="18" spans="1:10" x14ac:dyDescent="0.3">
      <c r="A18" s="2" t="s">
        <v>91</v>
      </c>
      <c r="B18" s="9">
        <v>109.59812393288317</v>
      </c>
      <c r="C18" s="9">
        <v>106.88103994650888</v>
      </c>
      <c r="D18" s="9">
        <v>56.0706759485305</v>
      </c>
      <c r="E18" s="9">
        <v>79.90051617319132</v>
      </c>
      <c r="F18" s="9">
        <v>29.375648677183307</v>
      </c>
      <c r="G18" s="9">
        <v>67.179092166576893</v>
      </c>
      <c r="H18" s="9">
        <v>51.917043029367896</v>
      </c>
      <c r="I18" s="9">
        <v>61.443229638365494</v>
      </c>
      <c r="J18" s="9">
        <v>39.027710932349827</v>
      </c>
    </row>
    <row r="19" spans="1:10" x14ac:dyDescent="0.3">
      <c r="A19" s="2" t="s">
        <v>111</v>
      </c>
      <c r="B19" s="9">
        <v>108.96350398245414</v>
      </c>
      <c r="C19" s="9">
        <v>87.231593995622958</v>
      </c>
      <c r="D19" s="9">
        <v>75.968871006829247</v>
      </c>
      <c r="E19" s="9">
        <v>111.7778163177048</v>
      </c>
      <c r="F19" s="9">
        <v>52.688998164508014</v>
      </c>
      <c r="G19" s="9">
        <v>104.0230257040356</v>
      </c>
      <c r="H19" s="9">
        <v>81.463002203731051</v>
      </c>
      <c r="I19" s="9">
        <v>94.421050858642204</v>
      </c>
      <c r="J19" s="9">
        <v>62.403067106866331</v>
      </c>
    </row>
    <row r="20" spans="1:10" x14ac:dyDescent="0.3">
      <c r="A20" s="2" t="s">
        <v>112</v>
      </c>
      <c r="B20" s="9">
        <v>107.52815791498094</v>
      </c>
      <c r="C20" s="9">
        <v>106.89954773239208</v>
      </c>
      <c r="D20" s="9">
        <v>73.246057723899852</v>
      </c>
      <c r="E20" s="9">
        <v>107.76131895109029</v>
      </c>
      <c r="F20" s="9">
        <v>50.938511309202909</v>
      </c>
      <c r="G20" s="9">
        <v>100.88332112268435</v>
      </c>
      <c r="H20" s="9">
        <v>78.656776242505288</v>
      </c>
      <c r="I20" s="9">
        <v>91.173896282047579</v>
      </c>
      <c r="J20" s="9">
        <v>60.192030239079244</v>
      </c>
    </row>
    <row r="21" spans="1:10" x14ac:dyDescent="0.3">
      <c r="A21" s="2" t="s">
        <v>113</v>
      </c>
      <c r="B21" s="9">
        <v>107.90142788412835</v>
      </c>
      <c r="C21" s="9">
        <v>100.68711882113772</v>
      </c>
      <c r="D21" s="9">
        <v>73.351690450855443</v>
      </c>
      <c r="E21" s="9">
        <v>108.52920513131056</v>
      </c>
      <c r="F21" s="9">
        <v>49.583649718461125</v>
      </c>
      <c r="G21" s="9">
        <v>102.34362771747831</v>
      </c>
      <c r="H21" s="9">
        <v>76.945298315630524</v>
      </c>
      <c r="I21" s="9">
        <v>89.047864462544396</v>
      </c>
      <c r="J21" s="9">
        <v>59.035616074261846</v>
      </c>
    </row>
    <row r="22" spans="1:10" x14ac:dyDescent="0.3">
      <c r="A22" s="2" t="s">
        <v>114</v>
      </c>
      <c r="B22" s="9">
        <v>108.64846895876973</v>
      </c>
      <c r="C22" s="9">
        <v>101.29328664598043</v>
      </c>
      <c r="D22" s="9">
        <v>73.734618405688082</v>
      </c>
      <c r="E22" s="9">
        <v>108.85350122864834</v>
      </c>
      <c r="F22" s="9">
        <v>50.471989230199689</v>
      </c>
      <c r="G22" s="9">
        <v>102.53278591290058</v>
      </c>
      <c r="H22" s="9">
        <v>78.08874588142713</v>
      </c>
      <c r="I22" s="9">
        <v>90.394974436663617</v>
      </c>
      <c r="J22" s="9">
        <v>59.845254636407788</v>
      </c>
    </row>
    <row r="23" spans="1:10" x14ac:dyDescent="0.3">
      <c r="A23" s="2" t="s">
        <v>92</v>
      </c>
      <c r="B23" s="9">
        <v>104.23853172286645</v>
      </c>
      <c r="C23" s="9">
        <v>100.95083510854583</v>
      </c>
      <c r="D23" s="9">
        <v>77.195905026938533</v>
      </c>
      <c r="E23" s="9">
        <v>131.29946978694466</v>
      </c>
      <c r="F23" s="9">
        <v>48.708212186451725</v>
      </c>
      <c r="G23" s="9">
        <v>95.161268752358481</v>
      </c>
      <c r="H23" s="9">
        <v>80.27222937338702</v>
      </c>
      <c r="I23" s="9">
        <v>95.112153363120797</v>
      </c>
      <c r="J23" s="9">
        <v>54.50537235311306</v>
      </c>
    </row>
    <row r="24" spans="1:10" x14ac:dyDescent="0.3">
      <c r="A24" s="2" t="s">
        <v>93</v>
      </c>
      <c r="B24" s="9">
        <v>102.24865098218726</v>
      </c>
      <c r="C24" s="9">
        <v>67.726211628061861</v>
      </c>
      <c r="D24" s="9">
        <v>69.797978545443456</v>
      </c>
      <c r="E24" s="9">
        <v>110.97367332517013</v>
      </c>
      <c r="F24" s="9">
        <v>41.3978958195584</v>
      </c>
      <c r="G24" s="9">
        <v>90.4394743709599</v>
      </c>
      <c r="H24" s="9">
        <v>68.996736638446691</v>
      </c>
      <c r="I24" s="9">
        <v>80.166929553168558</v>
      </c>
      <c r="J24" s="9">
        <v>51.816191499732156</v>
      </c>
    </row>
    <row r="25" spans="1:10" x14ac:dyDescent="0.3">
      <c r="A25" s="2" t="s">
        <v>94</v>
      </c>
      <c r="B25" s="9">
        <v>106.01485535129774</v>
      </c>
      <c r="C25" s="9">
        <v>110.04194171929355</v>
      </c>
      <c r="D25" s="9">
        <v>76.750106792585697</v>
      </c>
      <c r="E25" s="9">
        <v>160.38444210330758</v>
      </c>
      <c r="F25" s="9">
        <v>32.412135449496922</v>
      </c>
      <c r="G25" s="9">
        <v>73.470905310498651</v>
      </c>
      <c r="H25" s="9">
        <v>60.826404629842934</v>
      </c>
      <c r="I25" s="9">
        <v>72.228518353424022</v>
      </c>
      <c r="J25" s="9">
        <v>42.123285673753422</v>
      </c>
    </row>
    <row r="26" spans="1:10" x14ac:dyDescent="0.3">
      <c r="A26" s="2" t="s">
        <v>95</v>
      </c>
      <c r="B26" s="9">
        <v>99.077162935873957</v>
      </c>
      <c r="C26" s="9">
        <v>101.68096818401045</v>
      </c>
      <c r="D26" s="9">
        <v>68.882087113081624</v>
      </c>
      <c r="E26" s="9">
        <v>156.41696011959237</v>
      </c>
      <c r="F26" s="9">
        <v>22.855940967569413</v>
      </c>
      <c r="G26" s="9">
        <v>57.103967378166587</v>
      </c>
      <c r="H26" s="9">
        <v>47.328176681248486</v>
      </c>
      <c r="I26" s="9">
        <v>55.376949254688604</v>
      </c>
      <c r="J26" s="9">
        <v>32.691137851864731</v>
      </c>
    </row>
    <row r="27" spans="1:10" x14ac:dyDescent="0.3">
      <c r="A27" s="2" t="s">
        <v>96</v>
      </c>
      <c r="B27" s="9">
        <v>93.979420210819683</v>
      </c>
      <c r="C27" s="9">
        <v>105.03034330120396</v>
      </c>
      <c r="D27" s="9">
        <v>76.393482795463768</v>
      </c>
      <c r="E27" s="9">
        <v>217.3240754911125</v>
      </c>
      <c r="F27" s="9">
        <v>18.147472702812522</v>
      </c>
      <c r="G27" s="9">
        <v>51.296573345701901</v>
      </c>
      <c r="H27" s="9">
        <v>42.542594915677221</v>
      </c>
      <c r="I27" s="9">
        <v>49.813142579991101</v>
      </c>
      <c r="J27" s="9">
        <v>29.168553950826258</v>
      </c>
    </row>
    <row r="28" spans="1:10" x14ac:dyDescent="0.3">
      <c r="A28" s="2" t="s">
        <v>97</v>
      </c>
      <c r="B28" s="9">
        <v>75.98066976449347</v>
      </c>
      <c r="C28" s="9">
        <v>62.680226751905622</v>
      </c>
      <c r="D28" s="9">
        <v>35.380436795532717</v>
      </c>
      <c r="E28" s="9">
        <v>93.622057834980339</v>
      </c>
      <c r="F28" s="9">
        <v>4.9244385493115734</v>
      </c>
      <c r="G28" s="9">
        <v>31.242563792434858</v>
      </c>
      <c r="H28" s="9">
        <v>21.049214360106447</v>
      </c>
      <c r="I28" s="9">
        <v>27.490223601895092</v>
      </c>
      <c r="J28" s="9">
        <v>13.151738777162942</v>
      </c>
    </row>
    <row r="29" spans="1:10" x14ac:dyDescent="0.3">
      <c r="A29" s="2" t="s">
        <v>98</v>
      </c>
      <c r="B29" s="9">
        <v>78.029102186540982</v>
      </c>
      <c r="C29" s="9">
        <v>75.115872234303239</v>
      </c>
      <c r="D29" s="9">
        <v>52.618295883220924</v>
      </c>
      <c r="E29" s="9">
        <v>128.25083458794171</v>
      </c>
      <c r="F29" s="9">
        <v>7.2000620518264364</v>
      </c>
      <c r="G29" s="9">
        <v>40.378094909323806</v>
      </c>
      <c r="H29" s="9">
        <v>29.751682115171867</v>
      </c>
      <c r="I29" s="9">
        <v>38.475252141966422</v>
      </c>
      <c r="J29" s="9">
        <v>18.439590084661639</v>
      </c>
    </row>
    <row r="30" spans="1:10" x14ac:dyDescent="0.3">
      <c r="A30" s="2" t="s">
        <v>99</v>
      </c>
      <c r="B30" s="9">
        <v>88.998804445611114</v>
      </c>
      <c r="C30" s="9">
        <v>97.243002753096576</v>
      </c>
      <c r="D30" s="9">
        <v>78.773171148271942</v>
      </c>
      <c r="E30" s="9">
        <v>217.59607505089633</v>
      </c>
      <c r="F30" s="9">
        <v>13.357673097834532</v>
      </c>
      <c r="G30" s="9">
        <v>49.167783243735222</v>
      </c>
      <c r="H30" s="9">
        <v>39.38116392454409</v>
      </c>
      <c r="I30" s="9">
        <v>46.209453446309581</v>
      </c>
      <c r="J30" s="9">
        <v>27.359269793438223</v>
      </c>
    </row>
    <row r="31" spans="1:10" x14ac:dyDescent="0.3">
      <c r="A31" s="2" t="s">
        <v>100</v>
      </c>
      <c r="B31" s="9">
        <v>86.7597298777427</v>
      </c>
      <c r="C31" s="9">
        <v>75.812495600415659</v>
      </c>
      <c r="D31" s="9">
        <v>46.627611370109236</v>
      </c>
      <c r="E31" s="9">
        <v>103.76600598513276</v>
      </c>
      <c r="F31" s="9">
        <v>6.6362438409588442</v>
      </c>
      <c r="G31" s="9">
        <v>33.12738355081072</v>
      </c>
      <c r="H31" s="9">
        <v>25.625967634488738</v>
      </c>
      <c r="I31" s="9">
        <v>33.516597637759666</v>
      </c>
      <c r="J31" s="9">
        <v>19.952691374724932</v>
      </c>
    </row>
    <row r="32" spans="1:10" x14ac:dyDescent="0.3">
      <c r="A32" s="2" t="s">
        <v>101</v>
      </c>
      <c r="B32" s="9">
        <v>88.166791240621421</v>
      </c>
      <c r="C32" s="9">
        <v>85.597790492228725</v>
      </c>
      <c r="D32" s="9">
        <v>68.991449825727045</v>
      </c>
      <c r="E32" s="9">
        <v>162.69361695829733</v>
      </c>
      <c r="F32" s="9">
        <v>10.540563277685349</v>
      </c>
      <c r="G32" s="9">
        <v>45.789727367348043</v>
      </c>
      <c r="H32" s="9">
        <v>34.758578191441082</v>
      </c>
      <c r="I32" s="9">
        <v>42.210082694084356</v>
      </c>
      <c r="J32" s="9">
        <v>26.083886252318162</v>
      </c>
    </row>
    <row r="33" spans="1:10" x14ac:dyDescent="0.3">
      <c r="A33" s="2" t="s">
        <v>102</v>
      </c>
      <c r="B33" s="9">
        <v>90.205342031496059</v>
      </c>
      <c r="C33" s="9">
        <v>87.081508319063573</v>
      </c>
      <c r="D33" s="9">
        <v>69.807031696045016</v>
      </c>
      <c r="E33" s="9">
        <v>158.48747198406156</v>
      </c>
      <c r="F33" s="9">
        <v>10.462860027672654</v>
      </c>
      <c r="G33" s="9">
        <v>47.889190795229794</v>
      </c>
      <c r="H33" s="9">
        <v>35.131950837386022</v>
      </c>
      <c r="I33" s="9">
        <v>43.208978829786545</v>
      </c>
      <c r="J33" s="9">
        <v>26.73961843648933</v>
      </c>
    </row>
    <row r="34" spans="1:10" x14ac:dyDescent="0.3">
      <c r="A34" s="2" t="s">
        <v>103</v>
      </c>
      <c r="B34" s="9">
        <v>87.405260048451439</v>
      </c>
      <c r="C34" s="9">
        <v>76.762773685523541</v>
      </c>
      <c r="D34" s="9">
        <v>46.889510688518577</v>
      </c>
      <c r="E34" s="9">
        <v>100.79498246133622</v>
      </c>
      <c r="F34" s="9">
        <v>6.6179139301794061</v>
      </c>
      <c r="G34" s="9">
        <v>31.302958186666384</v>
      </c>
      <c r="H34" s="9">
        <v>24.236260898358612</v>
      </c>
      <c r="I34" s="9">
        <v>30.19616696228557</v>
      </c>
      <c r="J34" s="9">
        <v>19.16065982460459</v>
      </c>
    </row>
    <row r="35" spans="1:10" x14ac:dyDescent="0.3">
      <c r="A35" s="2" t="s">
        <v>104</v>
      </c>
      <c r="B35" s="9">
        <v>90.908772013755723</v>
      </c>
      <c r="C35" s="9">
        <v>85.865007345264075</v>
      </c>
      <c r="D35" s="9">
        <v>59.335999419432127</v>
      </c>
      <c r="E35" s="9">
        <v>124.9821966221791</v>
      </c>
      <c r="F35" s="9">
        <v>8.2408832719481389</v>
      </c>
      <c r="G35" s="9">
        <v>38.117322220980064</v>
      </c>
      <c r="H35" s="9">
        <v>28.715399699524756</v>
      </c>
      <c r="I35" s="9">
        <v>35.116177223688979</v>
      </c>
      <c r="J35" s="9">
        <v>22.018424333358887</v>
      </c>
    </row>
    <row r="36" spans="1:10" x14ac:dyDescent="0.3">
      <c r="A36" s="2" t="s">
        <v>105</v>
      </c>
      <c r="B36" s="9">
        <v>63.301177873265154</v>
      </c>
      <c r="C36" s="9">
        <v>58.77413296121626</v>
      </c>
      <c r="D36" s="9">
        <v>30.353190113205798</v>
      </c>
      <c r="E36" s="9">
        <v>43.092586660749859</v>
      </c>
      <c r="F36" s="9">
        <v>4.58023681380865</v>
      </c>
      <c r="G36" s="9">
        <v>16.106011552975215</v>
      </c>
      <c r="H36" s="9">
        <v>10.164663309174614</v>
      </c>
      <c r="I36" s="9">
        <v>8.2224840469060396</v>
      </c>
      <c r="J36" s="9">
        <v>9.0505218837959536</v>
      </c>
    </row>
    <row r="37" spans="1:10" x14ac:dyDescent="0.3">
      <c r="A37" s="2" t="s">
        <v>106</v>
      </c>
      <c r="B37" s="9">
        <v>73.505863126656948</v>
      </c>
      <c r="C37" s="9">
        <v>72.217715995249989</v>
      </c>
      <c r="D37" s="9">
        <v>42.548753946962556</v>
      </c>
      <c r="E37" s="9">
        <v>28.67811032930009</v>
      </c>
      <c r="F37" s="9">
        <v>3.7771204687403581</v>
      </c>
      <c r="G37" s="9">
        <v>16.319559499052438</v>
      </c>
      <c r="H37" s="9">
        <v>9.8388997298746173</v>
      </c>
      <c r="I37" s="9">
        <v>6.0001969981874392</v>
      </c>
      <c r="J37" s="9">
        <v>8.6416785990820664</v>
      </c>
    </row>
    <row r="38" spans="1:10" x14ac:dyDescent="0.3">
      <c r="A38" s="18" t="s">
        <v>69</v>
      </c>
      <c r="B38" s="19">
        <v>105.47033671863916</v>
      </c>
      <c r="C38" s="19">
        <v>120.76058530865031</v>
      </c>
      <c r="D38" s="19">
        <v>120.20862976188796</v>
      </c>
      <c r="E38" s="19">
        <v>73.787436751877266</v>
      </c>
      <c r="F38" s="19">
        <v>171.24365912164009</v>
      </c>
      <c r="G38" s="19">
        <v>118.47168728775794</v>
      </c>
      <c r="H38" s="19">
        <v>132.51701326700001</v>
      </c>
      <c r="I38" s="19">
        <v>119.75543603032261</v>
      </c>
      <c r="J38" s="19">
        <v>148.90590268846566</v>
      </c>
    </row>
    <row r="39" spans="1:10" x14ac:dyDescent="0.3">
      <c r="A39" s="18" t="s">
        <v>7</v>
      </c>
      <c r="B39" s="19">
        <v>106.07993301293958</v>
      </c>
      <c r="C39" s="19">
        <v>134.51605816290814</v>
      </c>
      <c r="D39" s="19">
        <v>104.33060052448782</v>
      </c>
      <c r="E39" s="19">
        <v>120.28991553305873</v>
      </c>
      <c r="F39" s="19">
        <v>110.01604005823698</v>
      </c>
      <c r="G39" s="19">
        <v>133.99196137863697</v>
      </c>
      <c r="H39" s="19">
        <v>117.82779818279144</v>
      </c>
      <c r="I39" s="19">
        <v>122.57374992851106</v>
      </c>
      <c r="J39" s="19">
        <v>98.932687717250076</v>
      </c>
    </row>
    <row r="40" spans="1:10" x14ac:dyDescent="0.3">
      <c r="A40" s="18" t="s">
        <v>115</v>
      </c>
      <c r="B40" s="19">
        <v>98.669127386566728</v>
      </c>
      <c r="C40" s="19">
        <v>105.50099723840111</v>
      </c>
      <c r="D40" s="19">
        <v>73.216169822834289</v>
      </c>
      <c r="E40" s="19">
        <v>135.98198305676016</v>
      </c>
      <c r="F40" s="19">
        <v>42.785012451499384</v>
      </c>
      <c r="G40" s="19">
        <v>84.322574195083789</v>
      </c>
      <c r="H40" s="19">
        <v>68.097489715860647</v>
      </c>
      <c r="I40" s="19">
        <v>80.436325904242793</v>
      </c>
      <c r="J40" s="19">
        <v>47.572464497013932</v>
      </c>
    </row>
    <row r="41" spans="1:10" x14ac:dyDescent="0.3">
      <c r="A41" s="20" t="s">
        <v>18</v>
      </c>
      <c r="B41" s="21">
        <v>100</v>
      </c>
      <c r="C41" s="21">
        <v>100</v>
      </c>
      <c r="D41" s="21">
        <v>100</v>
      </c>
      <c r="E41" s="21">
        <v>100</v>
      </c>
      <c r="F41" s="21">
        <v>100</v>
      </c>
      <c r="G41" s="21">
        <v>100</v>
      </c>
      <c r="H41" s="21">
        <v>100</v>
      </c>
      <c r="I41" s="21">
        <v>100</v>
      </c>
      <c r="J41" s="21">
        <v>100</v>
      </c>
    </row>
    <row r="42" spans="1:10" x14ac:dyDescent="0.3">
      <c r="A42" s="2" t="s">
        <v>137</v>
      </c>
    </row>
  </sheetData>
  <mergeCells count="7">
    <mergeCell ref="I2:J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workbookViewId="0"/>
  </sheetViews>
  <sheetFormatPr defaultRowHeight="17.25" x14ac:dyDescent="0.3"/>
  <cols>
    <col min="1" max="1" width="13.85546875" style="2" customWidth="1"/>
    <col min="2" max="2" width="10.5703125" style="2" bestFit="1" customWidth="1"/>
    <col min="3" max="3" width="12.28515625" style="2" bestFit="1" customWidth="1"/>
    <col min="4" max="4" width="19.42578125" style="2" bestFit="1" customWidth="1"/>
    <col min="5" max="5" width="22" style="2" customWidth="1"/>
    <col min="6" max="6" width="12" style="2" bestFit="1" customWidth="1"/>
    <col min="7" max="7" width="11.42578125" style="2" bestFit="1" customWidth="1"/>
    <col min="8" max="8" width="8.140625" style="2" bestFit="1" customWidth="1"/>
  </cols>
  <sheetData>
    <row r="1" spans="1:17" x14ac:dyDescent="0.3">
      <c r="A1" s="2" t="s">
        <v>32</v>
      </c>
    </row>
    <row r="2" spans="1:17" ht="30.75" customHeight="1" x14ac:dyDescent="0.25">
      <c r="A2" s="13" t="s">
        <v>0</v>
      </c>
      <c r="B2" s="15" t="s">
        <v>138</v>
      </c>
      <c r="C2" s="17" t="s">
        <v>27</v>
      </c>
      <c r="D2" s="17"/>
      <c r="E2" s="17"/>
      <c r="F2" s="17"/>
      <c r="G2" s="17" t="s">
        <v>22</v>
      </c>
      <c r="H2" s="17"/>
    </row>
    <row r="3" spans="1:17" ht="39.75" customHeight="1" x14ac:dyDescent="0.25">
      <c r="A3" s="14"/>
      <c r="B3" s="16"/>
      <c r="C3" s="4" t="s">
        <v>19</v>
      </c>
      <c r="D3" s="4" t="s">
        <v>23</v>
      </c>
      <c r="E3" s="4" t="s">
        <v>24</v>
      </c>
      <c r="F3" s="4" t="s">
        <v>25</v>
      </c>
      <c r="G3" s="4" t="s">
        <v>20</v>
      </c>
      <c r="H3" s="4" t="s">
        <v>21</v>
      </c>
    </row>
    <row r="4" spans="1:17" x14ac:dyDescent="0.25">
      <c r="A4" s="7" t="s">
        <v>1</v>
      </c>
      <c r="B4" s="5">
        <v>15</v>
      </c>
      <c r="C4" s="5">
        <v>10</v>
      </c>
      <c r="D4" s="5" t="s">
        <v>2</v>
      </c>
      <c r="E4" s="5" t="s">
        <v>3</v>
      </c>
      <c r="F4" s="5" t="s">
        <v>4</v>
      </c>
      <c r="G4" s="6">
        <v>9.6</v>
      </c>
      <c r="H4" s="5">
        <v>29</v>
      </c>
    </row>
    <row r="5" spans="1:17" ht="34.5" x14ac:dyDescent="0.25">
      <c r="A5" s="7" t="s">
        <v>5</v>
      </c>
      <c r="B5" s="5">
        <v>21</v>
      </c>
      <c r="C5" s="5">
        <v>13</v>
      </c>
      <c r="D5" s="5" t="s">
        <v>6</v>
      </c>
      <c r="E5" s="5" t="s">
        <v>26</v>
      </c>
      <c r="F5" s="5"/>
      <c r="G5" s="6">
        <v>6</v>
      </c>
      <c r="H5" s="5">
        <v>18</v>
      </c>
    </row>
    <row r="6" spans="1:17" x14ac:dyDescent="0.25">
      <c r="A6" s="7" t="s">
        <v>7</v>
      </c>
      <c r="B6" s="5">
        <v>13</v>
      </c>
      <c r="C6" s="5">
        <v>9</v>
      </c>
      <c r="D6" s="5" t="s">
        <v>8</v>
      </c>
      <c r="E6" s="5" t="s">
        <v>9</v>
      </c>
      <c r="F6" s="5" t="s">
        <v>10</v>
      </c>
      <c r="G6" s="6">
        <v>7</v>
      </c>
      <c r="H6" s="5">
        <v>21</v>
      </c>
    </row>
    <row r="7" spans="1:17" x14ac:dyDescent="0.25">
      <c r="A7" s="7" t="s">
        <v>11</v>
      </c>
      <c r="B7" s="5">
        <v>24</v>
      </c>
      <c r="C7" s="5">
        <v>20</v>
      </c>
      <c r="D7" s="5" t="s">
        <v>12</v>
      </c>
      <c r="E7" s="5" t="s">
        <v>13</v>
      </c>
      <c r="F7" s="5" t="s">
        <v>14</v>
      </c>
      <c r="G7" s="6">
        <v>7.1</v>
      </c>
      <c r="H7" s="5">
        <v>22</v>
      </c>
    </row>
    <row r="8" spans="1:17" x14ac:dyDescent="0.25">
      <c r="A8" s="7" t="s">
        <v>15</v>
      </c>
      <c r="B8" s="5">
        <v>10</v>
      </c>
      <c r="C8" s="5">
        <v>6</v>
      </c>
      <c r="D8" s="5" t="s">
        <v>16</v>
      </c>
      <c r="E8" s="5" t="s">
        <v>17</v>
      </c>
      <c r="F8" s="5"/>
      <c r="G8" s="6">
        <v>3</v>
      </c>
      <c r="H8" s="5">
        <v>9</v>
      </c>
    </row>
    <row r="9" spans="1:17" x14ac:dyDescent="0.25">
      <c r="A9" s="8" t="s">
        <v>18</v>
      </c>
      <c r="B9" s="4">
        <v>83</v>
      </c>
      <c r="C9" s="4">
        <v>59</v>
      </c>
      <c r="D9" s="4">
        <v>11</v>
      </c>
      <c r="E9" s="4">
        <v>9</v>
      </c>
      <c r="F9" s="4">
        <v>4</v>
      </c>
      <c r="G9" s="6">
        <v>32.9</v>
      </c>
      <c r="H9" s="4">
        <v>56</v>
      </c>
    </row>
    <row r="10" spans="1:17" x14ac:dyDescent="0.3">
      <c r="A10" s="12" t="s">
        <v>132</v>
      </c>
      <c r="B10" s="12"/>
      <c r="C10" s="12"/>
      <c r="D10" s="12"/>
      <c r="E10" s="12"/>
      <c r="F10" s="12"/>
      <c r="G10" s="12"/>
      <c r="H10" s="12"/>
    </row>
    <row r="14" spans="1:17" x14ac:dyDescent="0.3">
      <c r="Q14" s="1"/>
    </row>
  </sheetData>
  <mergeCells count="5">
    <mergeCell ref="A10:H10"/>
    <mergeCell ref="A2:A3"/>
    <mergeCell ref="B2:B3"/>
    <mergeCell ref="C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/>
  </sheetViews>
  <sheetFormatPr defaultRowHeight="15" x14ac:dyDescent="0.25"/>
  <sheetData>
    <row r="1" spans="1:1" ht="17.25" x14ac:dyDescent="0.3">
      <c r="A1" s="2" t="s">
        <v>116</v>
      </c>
    </row>
    <row r="28" spans="1:1" ht="17.25" x14ac:dyDescent="0.3">
      <c r="A28" s="2" t="s">
        <v>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8"/>
  <sheetViews>
    <sheetView workbookViewId="0"/>
  </sheetViews>
  <sheetFormatPr defaultRowHeight="15" x14ac:dyDescent="0.25"/>
  <sheetData>
    <row r="1" spans="1:1" ht="17.25" x14ac:dyDescent="0.3">
      <c r="A1" s="2" t="s">
        <v>122</v>
      </c>
    </row>
    <row r="28" spans="1:1" ht="17.25" x14ac:dyDescent="0.3">
      <c r="A28" s="2" t="s">
        <v>135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workbookViewId="0"/>
  </sheetViews>
  <sheetFormatPr defaultRowHeight="15" x14ac:dyDescent="0.25"/>
  <sheetData>
    <row r="1" spans="1:8" ht="17.25" x14ac:dyDescent="0.3">
      <c r="A1" s="2" t="s">
        <v>117</v>
      </c>
    </row>
    <row r="2" spans="1:8" ht="17.25" x14ac:dyDescent="0.3">
      <c r="A2" s="2" t="s">
        <v>28</v>
      </c>
      <c r="H2" s="2" t="s">
        <v>29</v>
      </c>
    </row>
    <row r="3" spans="1:8" ht="17.25" x14ac:dyDescent="0.3">
      <c r="H3" s="2"/>
    </row>
    <row r="22" spans="1:1" ht="17.25" x14ac:dyDescent="0.3">
      <c r="A22" s="2" t="s">
        <v>133</v>
      </c>
    </row>
    <row r="23" spans="1:1" ht="17.25" x14ac:dyDescent="0.3">
      <c r="A23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workbookViewId="0"/>
  </sheetViews>
  <sheetFormatPr defaultRowHeight="15" x14ac:dyDescent="0.25"/>
  <sheetData>
    <row r="1" spans="1:8" ht="17.25" x14ac:dyDescent="0.3">
      <c r="A1" s="2" t="s">
        <v>118</v>
      </c>
    </row>
    <row r="2" spans="1:8" ht="17.25" x14ac:dyDescent="0.3">
      <c r="A2" s="2" t="s">
        <v>28</v>
      </c>
      <c r="H2" s="2" t="s">
        <v>29</v>
      </c>
    </row>
    <row r="26" spans="1:1" ht="17.25" x14ac:dyDescent="0.3">
      <c r="A26" s="2" t="s">
        <v>133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7"/>
  <sheetViews>
    <sheetView workbookViewId="0"/>
  </sheetViews>
  <sheetFormatPr defaultRowHeight="15" x14ac:dyDescent="0.25"/>
  <sheetData>
    <row r="1" spans="1:1" ht="17.25" x14ac:dyDescent="0.3">
      <c r="A1" s="2" t="s">
        <v>119</v>
      </c>
    </row>
    <row r="27" spans="1:1" ht="17.25" x14ac:dyDescent="0.3">
      <c r="A27" s="2" t="s">
        <v>133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/>
  </sheetViews>
  <sheetFormatPr defaultRowHeight="15" x14ac:dyDescent="0.25"/>
  <sheetData>
    <row r="1" spans="1:7" ht="17.25" x14ac:dyDescent="0.3">
      <c r="A1" s="2" t="s">
        <v>120</v>
      </c>
    </row>
    <row r="2" spans="1:7" ht="17.25" x14ac:dyDescent="0.3">
      <c r="A2" s="2" t="s">
        <v>30</v>
      </c>
      <c r="G2" s="2" t="s">
        <v>31</v>
      </c>
    </row>
    <row r="3" spans="1:7" ht="17.25" x14ac:dyDescent="0.3">
      <c r="G3" s="2"/>
    </row>
    <row r="25" spans="1:1" ht="17.25" x14ac:dyDescent="0.3">
      <c r="A25" s="2" t="s">
        <v>134</v>
      </c>
    </row>
    <row r="26" spans="1:1" ht="17.25" x14ac:dyDescent="0.3">
      <c r="A26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4"/>
  <sheetViews>
    <sheetView workbookViewId="0"/>
  </sheetViews>
  <sheetFormatPr defaultRowHeight="17.25" x14ac:dyDescent="0.3"/>
  <cols>
    <col min="1" max="1" width="15.28515625" style="2" bestFit="1" customWidth="1"/>
    <col min="2" max="2" width="9.5703125" style="2" customWidth="1"/>
    <col min="3" max="7" width="9.140625" style="2"/>
    <col min="8" max="8" width="9.85546875" style="2" customWidth="1"/>
    <col min="9" max="10" width="11.85546875" style="2" bestFit="1" customWidth="1"/>
  </cols>
  <sheetData>
    <row r="1" spans="1:10" x14ac:dyDescent="0.3">
      <c r="A1" s="2" t="s">
        <v>123</v>
      </c>
    </row>
    <row r="2" spans="1:10" x14ac:dyDescent="0.25">
      <c r="A2" s="13" t="s">
        <v>121</v>
      </c>
      <c r="B2" s="13" t="s">
        <v>124</v>
      </c>
      <c r="C2" s="13" t="s">
        <v>125</v>
      </c>
      <c r="D2" s="17" t="s">
        <v>126</v>
      </c>
      <c r="E2" s="17"/>
      <c r="F2" s="17" t="s">
        <v>127</v>
      </c>
      <c r="G2" s="17"/>
      <c r="H2" s="13" t="s">
        <v>128</v>
      </c>
      <c r="I2" s="17" t="s">
        <v>129</v>
      </c>
      <c r="J2" s="17"/>
    </row>
    <row r="3" spans="1:10" x14ac:dyDescent="0.25">
      <c r="A3" s="14"/>
      <c r="B3" s="14"/>
      <c r="C3" s="14"/>
      <c r="D3" s="3" t="s">
        <v>33</v>
      </c>
      <c r="E3" s="3" t="s">
        <v>34</v>
      </c>
      <c r="F3" s="3" t="s">
        <v>33</v>
      </c>
      <c r="G3" s="3" t="s">
        <v>34</v>
      </c>
      <c r="H3" s="14"/>
      <c r="I3" s="3" t="s">
        <v>35</v>
      </c>
      <c r="J3" s="3" t="s">
        <v>36</v>
      </c>
    </row>
    <row r="4" spans="1:10" x14ac:dyDescent="0.3">
      <c r="A4" s="2" t="s">
        <v>37</v>
      </c>
      <c r="B4" s="9">
        <v>110.23661936769872</v>
      </c>
      <c r="C4" s="9">
        <v>135.11458634137682</v>
      </c>
      <c r="D4" s="9">
        <v>96.859954009450959</v>
      </c>
      <c r="E4" s="9">
        <v>61.031342518377464</v>
      </c>
      <c r="F4" s="9">
        <v>168.66161197203519</v>
      </c>
      <c r="G4" s="9">
        <v>101.19384170929311</v>
      </c>
      <c r="H4" s="9">
        <v>116.36251581214623</v>
      </c>
      <c r="I4" s="9">
        <v>104.48774167978785</v>
      </c>
      <c r="J4" s="9">
        <v>123.26743854567248</v>
      </c>
    </row>
    <row r="5" spans="1:10" x14ac:dyDescent="0.3">
      <c r="A5" s="2" t="s">
        <v>38</v>
      </c>
      <c r="B5" s="9">
        <v>97.894258450898832</v>
      </c>
      <c r="C5" s="9">
        <v>99.808876609784903</v>
      </c>
      <c r="D5" s="9">
        <v>109.11406101398012</v>
      </c>
      <c r="E5" s="9">
        <v>66.999858243961853</v>
      </c>
      <c r="F5" s="9">
        <v>213.1223796518793</v>
      </c>
      <c r="G5" s="9">
        <v>121.45966859020764</v>
      </c>
      <c r="H5" s="9">
        <v>132.08781212833208</v>
      </c>
      <c r="I5" s="9">
        <v>116.5485932328955</v>
      </c>
      <c r="J5" s="9">
        <v>145.77694750197728</v>
      </c>
    </row>
    <row r="6" spans="1:10" x14ac:dyDescent="0.3">
      <c r="A6" s="2" t="s">
        <v>39</v>
      </c>
      <c r="B6" s="9">
        <v>103.17159403664179</v>
      </c>
      <c r="C6" s="9">
        <v>90.859745697229897</v>
      </c>
      <c r="D6" s="9">
        <v>111.58405500832593</v>
      </c>
      <c r="E6" s="9">
        <v>71.626052618134565</v>
      </c>
      <c r="F6" s="9">
        <v>167.21653997456508</v>
      </c>
      <c r="G6" s="9">
        <v>106.13911841759224</v>
      </c>
      <c r="H6" s="9">
        <v>123.85993975550349</v>
      </c>
      <c r="I6" s="9">
        <v>112.38219648487868</v>
      </c>
      <c r="J6" s="9">
        <v>132.80739954623741</v>
      </c>
    </row>
    <row r="7" spans="1:10" x14ac:dyDescent="0.3">
      <c r="A7" s="2" t="s">
        <v>40</v>
      </c>
      <c r="B7" s="9">
        <v>99.86175826068623</v>
      </c>
      <c r="C7" s="9">
        <v>93.519737018821928</v>
      </c>
      <c r="D7" s="9">
        <v>122.5263710213228</v>
      </c>
      <c r="E7" s="9">
        <v>78.735315956446286</v>
      </c>
      <c r="F7" s="9">
        <v>180.3244876198255</v>
      </c>
      <c r="G7" s="9">
        <v>113.84837946250521</v>
      </c>
      <c r="H7" s="9">
        <v>132.13187618786975</v>
      </c>
      <c r="I7" s="9">
        <v>120.01985615154605</v>
      </c>
      <c r="J7" s="9">
        <v>142.55422529868679</v>
      </c>
    </row>
    <row r="8" spans="1:10" x14ac:dyDescent="0.3">
      <c r="A8" s="2" t="s">
        <v>41</v>
      </c>
      <c r="B8" s="9">
        <v>99.348111517589686</v>
      </c>
      <c r="C8" s="9">
        <v>81.372071315662112</v>
      </c>
      <c r="D8" s="9">
        <v>126.83554145223171</v>
      </c>
      <c r="E8" s="9">
        <v>87.598116811121727</v>
      </c>
      <c r="F8" s="9">
        <v>145.79283760739133</v>
      </c>
      <c r="G8" s="9">
        <v>97.911362698884389</v>
      </c>
      <c r="H8" s="9">
        <v>115.75632500323474</v>
      </c>
      <c r="I8" s="9">
        <v>108.41865714024348</v>
      </c>
      <c r="J8" s="9">
        <v>118.98855090130552</v>
      </c>
    </row>
    <row r="9" spans="1:10" x14ac:dyDescent="0.3">
      <c r="A9" s="2" t="s">
        <v>3</v>
      </c>
      <c r="B9" s="9">
        <v>99.196786869145612</v>
      </c>
      <c r="C9" s="9">
        <v>98.24499828647194</v>
      </c>
      <c r="D9" s="9">
        <v>135.98224126689109</v>
      </c>
      <c r="E9" s="9">
        <v>96.780132811519266</v>
      </c>
      <c r="F9" s="9">
        <v>148.57430651073176</v>
      </c>
      <c r="G9" s="9">
        <v>101.49647133838018</v>
      </c>
      <c r="H9" s="9">
        <v>119.16968923219309</v>
      </c>
      <c r="I9" s="9">
        <v>111.60844446670606</v>
      </c>
      <c r="J9" s="9">
        <v>119.96504743393308</v>
      </c>
    </row>
    <row r="10" spans="1:10" x14ac:dyDescent="0.3">
      <c r="A10" s="2" t="s">
        <v>42</v>
      </c>
      <c r="B10" s="9">
        <v>93.29140599196846</v>
      </c>
      <c r="C10" s="9">
        <v>81.919826110920781</v>
      </c>
      <c r="D10" s="9">
        <v>137.36616834990929</v>
      </c>
      <c r="E10" s="9">
        <v>105.44097681189885</v>
      </c>
      <c r="F10" s="9">
        <v>128.55142890165169</v>
      </c>
      <c r="G10" s="9">
        <v>105.13565444563136</v>
      </c>
      <c r="H10" s="9">
        <v>122.02858224205109</v>
      </c>
      <c r="I10" s="9">
        <v>118.99635597646821</v>
      </c>
      <c r="J10" s="9">
        <v>124.29779812480217</v>
      </c>
    </row>
    <row r="11" spans="1:10" x14ac:dyDescent="0.3">
      <c r="A11" s="2" t="s">
        <v>43</v>
      </c>
      <c r="B11" s="9">
        <v>101.66272956668794</v>
      </c>
      <c r="C11" s="9">
        <v>97.013492030274705</v>
      </c>
      <c r="D11" s="9">
        <v>103.79142173824572</v>
      </c>
      <c r="E11" s="9">
        <v>63.512820514830892</v>
      </c>
      <c r="F11" s="9">
        <v>221.59132156457741</v>
      </c>
      <c r="G11" s="9">
        <v>122.44466252138646</v>
      </c>
      <c r="H11" s="9">
        <v>129.56887540523218</v>
      </c>
      <c r="I11" s="9">
        <v>112.9823745141216</v>
      </c>
      <c r="J11" s="9">
        <v>143.42866044750008</v>
      </c>
    </row>
    <row r="12" spans="1:10" x14ac:dyDescent="0.3">
      <c r="A12" s="2" t="s">
        <v>44</v>
      </c>
      <c r="B12" s="9">
        <v>93.781512674515938</v>
      </c>
      <c r="C12" s="9">
        <v>99.760386483101598</v>
      </c>
      <c r="D12" s="9">
        <v>103.00036175503571</v>
      </c>
      <c r="E12" s="9">
        <v>63.035889055249882</v>
      </c>
      <c r="F12" s="9">
        <v>206.99339880650541</v>
      </c>
      <c r="G12" s="9">
        <v>118.13642697565373</v>
      </c>
      <c r="H12" s="9">
        <v>127.9149097796852</v>
      </c>
      <c r="I12" s="9">
        <v>111.82790837423721</v>
      </c>
      <c r="J12" s="9">
        <v>141.62969072226824</v>
      </c>
    </row>
    <row r="13" spans="1:10" x14ac:dyDescent="0.3">
      <c r="A13" s="2" t="s">
        <v>45</v>
      </c>
      <c r="B13" s="9">
        <v>108.22641895957786</v>
      </c>
      <c r="C13" s="9">
        <v>138.00530429447662</v>
      </c>
      <c r="D13" s="9">
        <v>118.04465521384301</v>
      </c>
      <c r="E13" s="9">
        <v>73.350559672561417</v>
      </c>
      <c r="F13" s="9">
        <v>210.87104496908631</v>
      </c>
      <c r="G13" s="9">
        <v>130.07438220492909</v>
      </c>
      <c r="H13" s="9">
        <v>142.97078285417456</v>
      </c>
      <c r="I13" s="9">
        <v>126.38457546586237</v>
      </c>
      <c r="J13" s="9">
        <v>158.0433932014771</v>
      </c>
    </row>
    <row r="14" spans="1:10" x14ac:dyDescent="0.3">
      <c r="A14" s="2" t="s">
        <v>46</v>
      </c>
      <c r="B14" s="9">
        <v>98.77476133470509</v>
      </c>
      <c r="C14" s="9">
        <v>91.208728710698495</v>
      </c>
      <c r="D14" s="9">
        <v>115.30300890319522</v>
      </c>
      <c r="E14" s="9">
        <v>67.982959131989844</v>
      </c>
      <c r="F14" s="9">
        <v>196.88771480802507</v>
      </c>
      <c r="G14" s="9">
        <v>125.84937658997188</v>
      </c>
      <c r="H14" s="9">
        <v>140.89058030940353</v>
      </c>
      <c r="I14" s="9">
        <v>123.46754820041086</v>
      </c>
      <c r="J14" s="9">
        <v>166.31016950409321</v>
      </c>
    </row>
    <row r="15" spans="1:10" x14ac:dyDescent="0.3">
      <c r="A15" s="2" t="s">
        <v>47</v>
      </c>
      <c r="B15" s="9">
        <v>99.474827476889686</v>
      </c>
      <c r="C15" s="9">
        <v>110.26774094755694</v>
      </c>
      <c r="D15" s="9">
        <v>124.1408116602897</v>
      </c>
      <c r="E15" s="9">
        <v>73.383435200891199</v>
      </c>
      <c r="F15" s="9">
        <v>182.17944945803237</v>
      </c>
      <c r="G15" s="9">
        <v>126.33488484056072</v>
      </c>
      <c r="H15" s="9">
        <v>143.5074667353976</v>
      </c>
      <c r="I15" s="9">
        <v>128.2663454112153</v>
      </c>
      <c r="J15" s="9">
        <v>170.20036818454736</v>
      </c>
    </row>
    <row r="16" spans="1:10" x14ac:dyDescent="0.3">
      <c r="A16" s="2" t="s">
        <v>48</v>
      </c>
      <c r="B16" s="9">
        <v>90.442671302861015</v>
      </c>
      <c r="C16" s="9">
        <v>105.20288238516829</v>
      </c>
      <c r="D16" s="9">
        <v>118.55300833966686</v>
      </c>
      <c r="E16" s="9">
        <v>75.017618579689525</v>
      </c>
      <c r="F16" s="9">
        <v>193.26754773305149</v>
      </c>
      <c r="G16" s="9">
        <v>121.12441173344793</v>
      </c>
      <c r="H16" s="9">
        <v>136.77910021824124</v>
      </c>
      <c r="I16" s="9">
        <v>122.55374807324719</v>
      </c>
      <c r="J16" s="9">
        <v>151.10659834259002</v>
      </c>
    </row>
    <row r="17" spans="1:10" x14ac:dyDescent="0.3">
      <c r="A17" s="2" t="s">
        <v>49</v>
      </c>
      <c r="B17" s="9">
        <v>95.693826849806044</v>
      </c>
      <c r="C17" s="9">
        <v>80.346092540995642</v>
      </c>
      <c r="D17" s="9">
        <v>129.63806225317342</v>
      </c>
      <c r="E17" s="9">
        <v>80.999824988930342</v>
      </c>
      <c r="F17" s="9">
        <v>172.27584034733439</v>
      </c>
      <c r="G17" s="9">
        <v>124.6555198111223</v>
      </c>
      <c r="H17" s="9">
        <v>144.06671014956595</v>
      </c>
      <c r="I17" s="9">
        <v>130.94477223690444</v>
      </c>
      <c r="J17" s="9">
        <v>166.32410592708467</v>
      </c>
    </row>
    <row r="18" spans="1:10" x14ac:dyDescent="0.3">
      <c r="A18" s="2" t="s">
        <v>108</v>
      </c>
      <c r="B18" s="9">
        <v>90.558005164244605</v>
      </c>
      <c r="C18" s="9">
        <v>96.46757244585018</v>
      </c>
      <c r="D18" s="9">
        <v>101.19695554667794</v>
      </c>
      <c r="E18" s="9">
        <v>61.318640773612678</v>
      </c>
      <c r="F18" s="9">
        <v>187.64752786278817</v>
      </c>
      <c r="G18" s="9">
        <v>113.97882832193179</v>
      </c>
      <c r="H18" s="9">
        <v>126.32270277561459</v>
      </c>
      <c r="I18" s="9">
        <v>110.11827321683252</v>
      </c>
      <c r="J18" s="9">
        <v>141.55989109340453</v>
      </c>
    </row>
    <row r="19" spans="1:10" x14ac:dyDescent="0.3">
      <c r="A19" s="2" t="s">
        <v>50</v>
      </c>
      <c r="B19" s="9">
        <v>101.87260692838869</v>
      </c>
      <c r="C19" s="9">
        <v>95.58420108013982</v>
      </c>
      <c r="D19" s="9">
        <v>102.67338636140732</v>
      </c>
      <c r="E19" s="9">
        <v>59.907134639035156</v>
      </c>
      <c r="F19" s="9">
        <v>132.25477541134538</v>
      </c>
      <c r="G19" s="9">
        <v>103.31473624533199</v>
      </c>
      <c r="H19" s="9">
        <v>117.20295711726041</v>
      </c>
      <c r="I19" s="9">
        <v>103.26550669350692</v>
      </c>
      <c r="J19" s="9">
        <v>138.97585120949142</v>
      </c>
    </row>
    <row r="20" spans="1:10" x14ac:dyDescent="0.3">
      <c r="A20" s="2" t="s">
        <v>51</v>
      </c>
      <c r="B20" s="9">
        <v>104.23242827488376</v>
      </c>
      <c r="C20" s="9">
        <v>99.003230633824401</v>
      </c>
      <c r="D20" s="9">
        <v>88.303990432605033</v>
      </c>
      <c r="E20" s="9">
        <v>51.52296902588224</v>
      </c>
      <c r="F20" s="9">
        <v>113.74587633091903</v>
      </c>
      <c r="G20" s="9">
        <v>88.99162688616336</v>
      </c>
      <c r="H20" s="9">
        <v>101.5384146887617</v>
      </c>
      <c r="I20" s="9">
        <v>89.385129496615733</v>
      </c>
      <c r="J20" s="9">
        <v>119.8038982970093</v>
      </c>
    </row>
    <row r="21" spans="1:10" x14ac:dyDescent="0.3">
      <c r="A21" s="2" t="s">
        <v>52</v>
      </c>
      <c r="B21" s="9">
        <v>105.19479929556073</v>
      </c>
      <c r="C21" s="9">
        <v>120.63797462604532</v>
      </c>
      <c r="D21" s="9">
        <v>128.83359535240982</v>
      </c>
      <c r="E21" s="9">
        <v>74.27964619243231</v>
      </c>
      <c r="F21" s="9">
        <v>164.74890313893124</v>
      </c>
      <c r="G21" s="9">
        <v>129.01750081125783</v>
      </c>
      <c r="H21" s="9">
        <v>143.21264331508237</v>
      </c>
      <c r="I21" s="9">
        <v>127.78883337921476</v>
      </c>
      <c r="J21" s="9">
        <v>171.95922259186443</v>
      </c>
    </row>
    <row r="22" spans="1:10" x14ac:dyDescent="0.3">
      <c r="A22" s="2" t="s">
        <v>53</v>
      </c>
      <c r="B22" s="9">
        <v>104.06377474734361</v>
      </c>
      <c r="C22" s="9">
        <v>111.75292393713681</v>
      </c>
      <c r="D22" s="9">
        <v>128.88429073146804</v>
      </c>
      <c r="E22" s="9">
        <v>69.129265451459048</v>
      </c>
      <c r="F22" s="9">
        <v>146.25665459690777</v>
      </c>
      <c r="G22" s="9">
        <v>118.09466875841892</v>
      </c>
      <c r="H22" s="9">
        <v>133.78245881447191</v>
      </c>
      <c r="I22" s="9">
        <v>119.22662855962514</v>
      </c>
      <c r="J22" s="9">
        <v>163.85931183155088</v>
      </c>
    </row>
    <row r="23" spans="1:10" x14ac:dyDescent="0.3">
      <c r="A23" s="2" t="s">
        <v>54</v>
      </c>
      <c r="B23" s="9">
        <v>105.17559334617317</v>
      </c>
      <c r="C23" s="9">
        <v>104.59817481103673</v>
      </c>
      <c r="D23" s="9">
        <v>127.23687098063785</v>
      </c>
      <c r="E23" s="9">
        <v>64.120968523910932</v>
      </c>
      <c r="F23" s="9">
        <v>119.82051412870159</v>
      </c>
      <c r="G23" s="9">
        <v>105.73379732530053</v>
      </c>
      <c r="H23" s="9">
        <v>118.84946845664497</v>
      </c>
      <c r="I23" s="9">
        <v>105.63299919367468</v>
      </c>
      <c r="J23" s="9">
        <v>143.8093221474158</v>
      </c>
    </row>
    <row r="24" spans="1:10" x14ac:dyDescent="0.3">
      <c r="A24" s="2" t="s">
        <v>55</v>
      </c>
      <c r="B24" s="9">
        <v>110.28180763713797</v>
      </c>
      <c r="C24" s="9">
        <v>113.43661493586217</v>
      </c>
      <c r="D24" s="9">
        <v>107.58128910059916</v>
      </c>
      <c r="E24" s="9">
        <v>54.466321555948305</v>
      </c>
      <c r="F24" s="9">
        <v>100.71296050202091</v>
      </c>
      <c r="G24" s="9">
        <v>87.77701719106777</v>
      </c>
      <c r="H24" s="9">
        <v>98.542152625992273</v>
      </c>
      <c r="I24" s="9">
        <v>88.524682300086681</v>
      </c>
      <c r="J24" s="9">
        <v>118.97900148606564</v>
      </c>
    </row>
    <row r="25" spans="1:10" x14ac:dyDescent="0.3">
      <c r="A25" s="2" t="s">
        <v>56</v>
      </c>
      <c r="B25" s="9">
        <v>110.2129008800508</v>
      </c>
      <c r="C25" s="9">
        <v>120.75697424275572</v>
      </c>
      <c r="D25" s="9">
        <v>136.79384354866903</v>
      </c>
      <c r="E25" s="9">
        <v>74.740984472499619</v>
      </c>
      <c r="F25" s="9">
        <v>141.15677503986592</v>
      </c>
      <c r="G25" s="9">
        <v>120.79426207773901</v>
      </c>
      <c r="H25" s="9">
        <v>136.11704600960374</v>
      </c>
      <c r="I25" s="9">
        <v>123.39153501541871</v>
      </c>
      <c r="J25" s="9">
        <v>164.85016113651744</v>
      </c>
    </row>
    <row r="26" spans="1:10" x14ac:dyDescent="0.3">
      <c r="A26" s="2" t="s">
        <v>57</v>
      </c>
      <c r="B26" s="9">
        <v>113.07352805780027</v>
      </c>
      <c r="C26" s="9">
        <v>98.681103422213823</v>
      </c>
      <c r="D26" s="9">
        <v>121.82275546578785</v>
      </c>
      <c r="E26" s="9">
        <v>52.524988568696962</v>
      </c>
      <c r="F26" s="9">
        <v>96.37168271336175</v>
      </c>
      <c r="G26" s="9">
        <v>85.120052206774901</v>
      </c>
      <c r="H26" s="9">
        <v>97.90349518040486</v>
      </c>
      <c r="I26" s="9">
        <v>86.445477786671034</v>
      </c>
      <c r="J26" s="9">
        <v>118.7568814240116</v>
      </c>
    </row>
    <row r="27" spans="1:10" x14ac:dyDescent="0.3">
      <c r="A27" s="2" t="s">
        <v>107</v>
      </c>
      <c r="B27" s="9">
        <v>109.9423856050235</v>
      </c>
      <c r="C27" s="9">
        <v>97.543326070468083</v>
      </c>
      <c r="D27" s="9">
        <v>124.53306000900794</v>
      </c>
      <c r="E27" s="9">
        <v>57.856691824918769</v>
      </c>
      <c r="F27" s="9">
        <v>107.09017680114556</v>
      </c>
      <c r="G27" s="9">
        <v>94.526592469275727</v>
      </c>
      <c r="H27" s="9">
        <v>108.03760733023704</v>
      </c>
      <c r="I27" s="9">
        <v>95.700556963816979</v>
      </c>
      <c r="J27" s="9">
        <v>132.6043271120169</v>
      </c>
    </row>
    <row r="28" spans="1:10" x14ac:dyDescent="0.3">
      <c r="A28" s="2" t="s">
        <v>58</v>
      </c>
      <c r="B28" s="9">
        <v>107.67610893438739</v>
      </c>
      <c r="C28" s="9">
        <v>101.47161960949289</v>
      </c>
      <c r="D28" s="9">
        <v>130.48239653373133</v>
      </c>
      <c r="E28" s="9">
        <v>48.082149696237728</v>
      </c>
      <c r="F28" s="9">
        <v>86.270865921208639</v>
      </c>
      <c r="G28" s="9">
        <v>76.412047529776856</v>
      </c>
      <c r="H28" s="9">
        <v>87.918819231182837</v>
      </c>
      <c r="I28" s="9">
        <v>78.272309852452594</v>
      </c>
      <c r="J28" s="9">
        <v>105.56272634679895</v>
      </c>
    </row>
    <row r="29" spans="1:10" x14ac:dyDescent="0.3">
      <c r="A29" s="2" t="s">
        <v>59</v>
      </c>
      <c r="B29" s="9">
        <v>98.262996362347792</v>
      </c>
      <c r="C29" s="9">
        <v>99.562349675215415</v>
      </c>
      <c r="D29" s="9">
        <v>131.08259544070481</v>
      </c>
      <c r="E29" s="9">
        <v>83.75356591077454</v>
      </c>
      <c r="F29" s="9">
        <v>184.40514084571993</v>
      </c>
      <c r="G29" s="9">
        <v>128.39812048113996</v>
      </c>
      <c r="H29" s="9">
        <v>146.96698259322559</v>
      </c>
      <c r="I29" s="9">
        <v>133.63613422754344</v>
      </c>
      <c r="J29" s="9">
        <v>163.66543445602321</v>
      </c>
    </row>
    <row r="30" spans="1:10" x14ac:dyDescent="0.3">
      <c r="A30" s="2" t="s">
        <v>60</v>
      </c>
      <c r="B30" s="9">
        <v>101.69532958928201</v>
      </c>
      <c r="C30" s="9">
        <v>105.49005813887004</v>
      </c>
      <c r="D30" s="9">
        <v>133.90269236434696</v>
      </c>
      <c r="E30" s="9">
        <v>88.602831317147675</v>
      </c>
      <c r="F30" s="9">
        <v>169.7866565920593</v>
      </c>
      <c r="G30" s="9">
        <v>129.45731039790704</v>
      </c>
      <c r="H30" s="9">
        <v>146.7657286108134</v>
      </c>
      <c r="I30" s="9">
        <v>136.58059417111093</v>
      </c>
      <c r="J30" s="9">
        <v>164.28801080467036</v>
      </c>
    </row>
    <row r="31" spans="1:10" x14ac:dyDescent="0.3">
      <c r="A31" s="2" t="s">
        <v>61</v>
      </c>
      <c r="B31" s="9">
        <v>103.34630859088222</v>
      </c>
      <c r="C31" s="9">
        <v>130.42226572338862</v>
      </c>
      <c r="D31" s="9">
        <v>134.81111810348202</v>
      </c>
      <c r="E31" s="9">
        <v>88.257800978422949</v>
      </c>
      <c r="F31" s="9">
        <v>163.78210242046455</v>
      </c>
      <c r="G31" s="9">
        <v>131.93028524513034</v>
      </c>
      <c r="H31" s="9">
        <v>147.67908987322556</v>
      </c>
      <c r="I31" s="9">
        <v>137.44950648472448</v>
      </c>
      <c r="J31" s="9">
        <v>166.53608806937103</v>
      </c>
    </row>
    <row r="32" spans="1:10" x14ac:dyDescent="0.3">
      <c r="A32" s="2" t="s">
        <v>109</v>
      </c>
      <c r="B32" s="9">
        <v>104.80005311800467</v>
      </c>
      <c r="C32" s="9">
        <v>115.71845522870724</v>
      </c>
      <c r="D32" s="9">
        <v>120.39707851030551</v>
      </c>
      <c r="E32" s="9">
        <v>81.566132750368297</v>
      </c>
      <c r="F32" s="9">
        <v>114.61560762335215</v>
      </c>
      <c r="G32" s="9">
        <v>111.36794081146692</v>
      </c>
      <c r="H32" s="9">
        <v>122.68197371460829</v>
      </c>
      <c r="I32" s="9">
        <v>121.68102785998313</v>
      </c>
      <c r="J32" s="9">
        <v>136.63984697504122</v>
      </c>
    </row>
    <row r="33" spans="1:10" x14ac:dyDescent="0.3">
      <c r="A33" s="2" t="s">
        <v>62</v>
      </c>
      <c r="B33" s="9">
        <v>102.04609416539773</v>
      </c>
      <c r="C33" s="9">
        <v>86.557059647177908</v>
      </c>
      <c r="D33" s="9">
        <v>135.39732982886136</v>
      </c>
      <c r="E33" s="9">
        <v>88.276767655261935</v>
      </c>
      <c r="F33" s="9">
        <v>157.66810756480902</v>
      </c>
      <c r="G33" s="9">
        <v>132.60489749536038</v>
      </c>
      <c r="H33" s="9">
        <v>147.59558585676953</v>
      </c>
      <c r="I33" s="9">
        <v>137.79367510734158</v>
      </c>
      <c r="J33" s="9">
        <v>169.77790605871425</v>
      </c>
    </row>
    <row r="34" spans="1:10" x14ac:dyDescent="0.3">
      <c r="A34" s="2" t="s">
        <v>63</v>
      </c>
      <c r="B34" s="9">
        <v>104.03160012268967</v>
      </c>
      <c r="C34" s="9">
        <v>111.25933927717847</v>
      </c>
      <c r="D34" s="9">
        <v>134.75586455653846</v>
      </c>
      <c r="E34" s="9">
        <v>88.751084753049142</v>
      </c>
      <c r="F34" s="9">
        <v>155.61520789909858</v>
      </c>
      <c r="G34" s="9">
        <v>131.27630781375902</v>
      </c>
      <c r="H34" s="9">
        <v>145.82391272532979</v>
      </c>
      <c r="I34" s="9">
        <v>137.18760486306942</v>
      </c>
      <c r="J34" s="9">
        <v>165.78332255609646</v>
      </c>
    </row>
    <row r="35" spans="1:10" x14ac:dyDescent="0.3">
      <c r="A35" s="2" t="s">
        <v>64</v>
      </c>
      <c r="B35" s="9">
        <v>94.804998779704675</v>
      </c>
      <c r="C35" s="9">
        <v>69.104410463374307</v>
      </c>
      <c r="D35" s="9">
        <v>128.40833178114411</v>
      </c>
      <c r="E35" s="9">
        <v>84.491376726195142</v>
      </c>
      <c r="F35" s="9">
        <v>149.06906942860283</v>
      </c>
      <c r="G35" s="9">
        <v>125.34737655994499</v>
      </c>
      <c r="H35" s="9">
        <v>139.36372827396016</v>
      </c>
      <c r="I35" s="9">
        <v>130.68538175201121</v>
      </c>
      <c r="J35" s="9">
        <v>158.00934071201979</v>
      </c>
    </row>
    <row r="36" spans="1:10" x14ac:dyDescent="0.3">
      <c r="A36" s="2" t="s">
        <v>65</v>
      </c>
      <c r="B36" s="9">
        <v>107.92545144916406</v>
      </c>
      <c r="C36" s="9">
        <v>144.04232106503392</v>
      </c>
      <c r="D36" s="9">
        <v>142.29235839649385</v>
      </c>
      <c r="E36" s="9">
        <v>94.270064839425544</v>
      </c>
      <c r="F36" s="9">
        <v>148.21712840370967</v>
      </c>
      <c r="G36" s="9">
        <v>133.57858885415519</v>
      </c>
      <c r="H36" s="9">
        <v>146.91729205869527</v>
      </c>
      <c r="I36" s="9">
        <v>140.13752240972602</v>
      </c>
      <c r="J36" s="9">
        <v>166.47996476675775</v>
      </c>
    </row>
    <row r="37" spans="1:10" x14ac:dyDescent="0.3">
      <c r="A37" s="2" t="s">
        <v>66</v>
      </c>
      <c r="B37" s="9">
        <v>101.00571530316108</v>
      </c>
      <c r="C37" s="9">
        <v>116.30685941360809</v>
      </c>
      <c r="D37" s="9">
        <v>137.92647638878631</v>
      </c>
      <c r="E37" s="9">
        <v>83.92524041790341</v>
      </c>
      <c r="F37" s="9">
        <v>132.60441631858376</v>
      </c>
      <c r="G37" s="9">
        <v>122.40210359341839</v>
      </c>
      <c r="H37" s="9">
        <v>136.61199018494702</v>
      </c>
      <c r="I37" s="9">
        <v>129.65760434077779</v>
      </c>
      <c r="J37" s="9">
        <v>162.61054136713165</v>
      </c>
    </row>
    <row r="38" spans="1:10" x14ac:dyDescent="0.3">
      <c r="A38" s="2" t="s">
        <v>67</v>
      </c>
      <c r="B38" s="9">
        <v>101.40007852333781</v>
      </c>
      <c r="C38" s="9">
        <v>94.63040290646083</v>
      </c>
      <c r="D38" s="9">
        <v>130.73214030789256</v>
      </c>
      <c r="E38" s="9">
        <v>79.253456457647331</v>
      </c>
      <c r="F38" s="9">
        <v>121.90801602973742</v>
      </c>
      <c r="G38" s="9">
        <v>112.3500192915393</v>
      </c>
      <c r="H38" s="9">
        <v>126.51944939479279</v>
      </c>
      <c r="I38" s="9">
        <v>122.54571262670741</v>
      </c>
      <c r="J38" s="9">
        <v>145.66995395605176</v>
      </c>
    </row>
    <row r="39" spans="1:10" x14ac:dyDescent="0.3">
      <c r="A39" s="2" t="s">
        <v>68</v>
      </c>
      <c r="B39" s="9">
        <v>100.85654256104513</v>
      </c>
      <c r="C39" s="9">
        <v>115.71576937141657</v>
      </c>
      <c r="D39" s="9">
        <v>129.23196626520541</v>
      </c>
      <c r="E39" s="9">
        <v>81.589958502631248</v>
      </c>
      <c r="F39" s="9">
        <v>123.70609266785955</v>
      </c>
      <c r="G39" s="9">
        <v>114.65525502198236</v>
      </c>
      <c r="H39" s="9">
        <v>129.00206565422533</v>
      </c>
      <c r="I39" s="9">
        <v>125.64993468853413</v>
      </c>
      <c r="J39" s="9">
        <v>148.40923353876724</v>
      </c>
    </row>
    <row r="40" spans="1:10" x14ac:dyDescent="0.3">
      <c r="A40" s="2" t="s">
        <v>69</v>
      </c>
      <c r="B40" s="9">
        <v>105.47033671863916</v>
      </c>
      <c r="C40" s="9">
        <v>120.76058530865031</v>
      </c>
      <c r="D40" s="9">
        <v>120.20862976188796</v>
      </c>
      <c r="E40" s="9">
        <v>73.787436751877266</v>
      </c>
      <c r="F40" s="9">
        <v>171.24365912164009</v>
      </c>
      <c r="G40" s="9">
        <v>118.47168728775794</v>
      </c>
      <c r="H40" s="9">
        <v>132.51701326700001</v>
      </c>
      <c r="I40" s="9">
        <v>119.75543603032261</v>
      </c>
      <c r="J40" s="9">
        <v>148.90590268846566</v>
      </c>
    </row>
    <row r="41" spans="1:10" x14ac:dyDescent="0.3">
      <c r="A41" s="2" t="s">
        <v>7</v>
      </c>
      <c r="B41" s="9">
        <v>106.07993301293958</v>
      </c>
      <c r="C41" s="9">
        <v>134.51605816290814</v>
      </c>
      <c r="D41" s="9">
        <v>104.33060052448782</v>
      </c>
      <c r="E41" s="9">
        <v>120.28991553305873</v>
      </c>
      <c r="F41" s="9">
        <v>110.01604005823698</v>
      </c>
      <c r="G41" s="9">
        <v>133.99196137863697</v>
      </c>
      <c r="H41" s="9">
        <v>117.82779818279144</v>
      </c>
      <c r="I41" s="9">
        <v>122.57374992851106</v>
      </c>
      <c r="J41" s="9">
        <v>98.932687717250076</v>
      </c>
    </row>
    <row r="42" spans="1:10" x14ac:dyDescent="0.3">
      <c r="A42" s="2" t="s">
        <v>115</v>
      </c>
      <c r="B42" s="9">
        <v>98.669127386566728</v>
      </c>
      <c r="C42" s="9">
        <v>105.50099723840111</v>
      </c>
      <c r="D42" s="9">
        <v>73.216169822834289</v>
      </c>
      <c r="E42" s="9">
        <v>135.98198305676016</v>
      </c>
      <c r="F42" s="9">
        <v>42.785012451499384</v>
      </c>
      <c r="G42" s="9">
        <v>84.322574195083789</v>
      </c>
      <c r="H42" s="9">
        <v>68.097489715860647</v>
      </c>
      <c r="I42" s="9">
        <v>80.436325904242793</v>
      </c>
      <c r="J42" s="9">
        <v>47.572464497013932</v>
      </c>
    </row>
    <row r="43" spans="1:10" x14ac:dyDescent="0.3">
      <c r="A43" s="10" t="s">
        <v>18</v>
      </c>
      <c r="B43" s="11">
        <v>100</v>
      </c>
      <c r="C43" s="11">
        <v>100</v>
      </c>
      <c r="D43" s="11">
        <v>100</v>
      </c>
      <c r="E43" s="11">
        <v>100</v>
      </c>
      <c r="F43" s="11">
        <v>100</v>
      </c>
      <c r="G43" s="11">
        <v>100</v>
      </c>
      <c r="H43" s="11">
        <v>100</v>
      </c>
      <c r="I43" s="11">
        <v>100</v>
      </c>
      <c r="J43" s="11">
        <v>100</v>
      </c>
    </row>
    <row r="44" spans="1:10" x14ac:dyDescent="0.3">
      <c r="A44" s="2" t="s">
        <v>136</v>
      </c>
    </row>
  </sheetData>
  <mergeCells count="7">
    <mergeCell ref="I2:J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Indice Tabelle e Figure</vt:lpstr>
      <vt:lpstr>Tab 1</vt:lpstr>
      <vt:lpstr>Fig 1</vt:lpstr>
      <vt:lpstr>Fig 2</vt:lpstr>
      <vt:lpstr>Fig 3</vt:lpstr>
      <vt:lpstr>Fig 4</vt:lpstr>
      <vt:lpstr>Fig 5</vt:lpstr>
      <vt:lpstr>Fig 6</vt:lpstr>
      <vt:lpstr>Tab A1</vt:lpstr>
      <vt:lpstr>Tab A2</vt:lpstr>
      <vt:lpstr>Tab 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fabrizio greggi</cp:lastModifiedBy>
  <dcterms:created xsi:type="dcterms:W3CDTF">2015-06-05T18:19:34Z</dcterms:created>
  <dcterms:modified xsi:type="dcterms:W3CDTF">2025-11-11T08:28:42Z</dcterms:modified>
</cp:coreProperties>
</file>