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Ex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C0323643-5E92-41FA-950E-19947FEA6D1D}" xr6:coauthVersionLast="47" xr6:coauthVersionMax="47" xr10:uidLastSave="{00000000-0000-0000-0000-000000000000}"/>
  <bookViews>
    <workbookView xWindow="-120" yWindow="-120" windowWidth="29040" windowHeight="15840" tabRatio="667" activeTab="9" xr2:uid="{00000000-000D-0000-FFFF-FFFF00000000}"/>
  </bookViews>
  <sheets>
    <sheet name="indice" sheetId="18" r:id="rId1"/>
    <sheet name="Fig. 1" sheetId="17" r:id="rId2"/>
    <sheet name="Fig. 2" sheetId="1" r:id="rId3"/>
    <sheet name="Fig. 3" sheetId="14" r:id="rId4"/>
    <sheet name="Fig. 4" sheetId="6" r:id="rId5"/>
    <sheet name="Fig. 5" sheetId="9" r:id="rId6"/>
    <sheet name="Fig. 6" sheetId="7" r:id="rId7"/>
    <sheet name="Tab. 1" sheetId="8" r:id="rId8"/>
    <sheet name="Fig. 7" sheetId="10" r:id="rId9"/>
    <sheet name="Fig. 8" sheetId="13" r:id="rId10"/>
    <sheet name="Tab. 2" sheetId="16" r:id="rId11"/>
  </sheets>
  <definedNames>
    <definedName name="_xlchart.v5.0" hidden="1">'Fig. 7'!$B$26</definedName>
    <definedName name="_xlchart.v5.1" hidden="1">'Fig. 7'!$B$27:$B$46</definedName>
    <definedName name="_xlchart.v5.2" hidden="1">'Fig. 7'!$C$26</definedName>
    <definedName name="_xlchart.v5.3" hidden="1">'Fig. 7'!$C$27:$C$46</definedName>
    <definedName name="_xlchart.v5.4" hidden="1">'Fig. 7'!$D$26</definedName>
    <definedName name="_xlchart.v5.5" hidden="1">'Fig. 7'!$D$27:$D$46</definedName>
    <definedName name="_xlchart.v5.6" hidden="1">'Fig. 7'!$E$26</definedName>
    <definedName name="_xlchart.v5.7" hidden="1">'Fig. 7'!$E$27:$E$46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8" l="1"/>
  <c r="A9" i="18"/>
  <c r="A8" i="18"/>
  <c r="A7" i="18"/>
  <c r="A6" i="18"/>
  <c r="A5" i="18"/>
  <c r="A4" i="18"/>
  <c r="A3" i="18"/>
  <c r="A2" i="18"/>
  <c r="A1" i="18"/>
  <c r="B29" i="14" l="1"/>
  <c r="B30" i="14" s="1"/>
  <c r="B31" i="14" s="1"/>
  <c r="B32" i="14" s="1"/>
  <c r="B33" i="14" s="1"/>
  <c r="B34" i="14" s="1"/>
  <c r="B35" i="14" s="1"/>
  <c r="B36" i="14" s="1"/>
  <c r="B37" i="14" s="1"/>
  <c r="F49" i="9"/>
  <c r="H49" i="9" s="1"/>
  <c r="F48" i="9"/>
  <c r="F47" i="9"/>
  <c r="F46" i="9"/>
  <c r="E49" i="10"/>
  <c r="C49" i="10"/>
  <c r="J9" i="8"/>
  <c r="H16" i="8" s="1"/>
  <c r="E9" i="8"/>
  <c r="C16" i="8" s="1"/>
  <c r="J8" i="8"/>
  <c r="H15" i="8" s="1"/>
  <c r="E8" i="8"/>
  <c r="C15" i="8" s="1"/>
  <c r="J7" i="8"/>
  <c r="H14" i="8" s="1"/>
  <c r="E7" i="8"/>
  <c r="C14" i="8" s="1"/>
  <c r="J6" i="8"/>
  <c r="H13" i="8" s="1"/>
  <c r="E6" i="8"/>
  <c r="C13" i="8" s="1"/>
  <c r="J5" i="8"/>
  <c r="H12" i="8" s="1"/>
  <c r="E5" i="8"/>
  <c r="C12" i="8" s="1"/>
  <c r="H46" i="9" l="1"/>
  <c r="H47" i="9"/>
  <c r="H48" i="9"/>
  <c r="F49" i="10"/>
  <c r="B16" i="8"/>
  <c r="D16" i="8"/>
  <c r="D15" i="8"/>
  <c r="B15" i="8"/>
  <c r="B14" i="8"/>
  <c r="D14" i="8"/>
  <c r="D13" i="8"/>
  <c r="B13" i="8"/>
  <c r="B12" i="8"/>
  <c r="D12" i="8"/>
  <c r="G16" i="8"/>
  <c r="I16" i="8"/>
  <c r="I15" i="8"/>
  <c r="G15" i="8"/>
  <c r="I14" i="8"/>
  <c r="G14" i="8"/>
  <c r="I13" i="8"/>
  <c r="G13" i="8"/>
  <c r="J13" i="8" s="1"/>
  <c r="G12" i="8"/>
  <c r="I12" i="8"/>
  <c r="E16" i="8" l="1"/>
  <c r="J16" i="8"/>
  <c r="J14" i="8"/>
  <c r="E15" i="8"/>
  <c r="E13" i="8"/>
  <c r="J15" i="8"/>
  <c r="E14" i="8"/>
  <c r="E12" i="8"/>
  <c r="J12" i="8"/>
</calcChain>
</file>

<file path=xl/sharedStrings.xml><?xml version="1.0" encoding="utf-8"?>
<sst xmlns="http://schemas.openxmlformats.org/spreadsheetml/2006/main" count="165" uniqueCount="100">
  <si>
    <t>TTF</t>
  </si>
  <si>
    <t>HH</t>
  </si>
  <si>
    <t>JKM</t>
  </si>
  <si>
    <t>Stati Uniti</t>
  </si>
  <si>
    <t>Cina</t>
  </si>
  <si>
    <t>Petrolio</t>
  </si>
  <si>
    <t>Carbone</t>
  </si>
  <si>
    <t>Nucleare</t>
  </si>
  <si>
    <t>Altro</t>
  </si>
  <si>
    <t>Totale</t>
  </si>
  <si>
    <t>UE</t>
  </si>
  <si>
    <t>Rinnovabili</t>
  </si>
  <si>
    <t>Data</t>
  </si>
  <si>
    <t>Figura 1. Prezzo del gas in Europa (TTF), Stati Uniti (HH) e Asia (JKM) 
(dati giornalieri, €/MWh)</t>
  </si>
  <si>
    <t>TTF-HH</t>
  </si>
  <si>
    <t>TTF-JKM</t>
  </si>
  <si>
    <t>Quote percentuali</t>
  </si>
  <si>
    <t>Spagna</t>
  </si>
  <si>
    <t>Germania</t>
  </si>
  <si>
    <t>Francia</t>
  </si>
  <si>
    <t>Italia</t>
  </si>
  <si>
    <t>Figura 2. Differenziale di prezzo del gas naturale in Europa (TTF), Stati Uniti (HH) e Asia (JKM) (medie annue, €/MWh)</t>
  </si>
  <si>
    <t>Usi domestici</t>
  </si>
  <si>
    <t>Usi non domestici</t>
  </si>
  <si>
    <t>Energia e vendita</t>
  </si>
  <si>
    <t>Costi di rete</t>
  </si>
  <si>
    <t>Oneri di sistema</t>
  </si>
  <si>
    <t>Piemonte</t>
  </si>
  <si>
    <t>Valle d'Aosta</t>
  </si>
  <si>
    <t>Lombardia</t>
  </si>
  <si>
    <t>Trentino-Alto Adige</t>
  </si>
  <si>
    <t>Veneto</t>
  </si>
  <si>
    <t>Friuli-Venezia Giulia</t>
  </si>
  <si>
    <t>Utenti non domestici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</si>
  <si>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</si>
  <si>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</si>
  <si>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</si>
  <si>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</si>
  <si>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</si>
  <si>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</si>
  <si>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</si>
  <si>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</si>
  <si>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</si>
  <si>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</si>
  <si>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Calabria</t>
  </si>
  <si>
    <t>Sicilia</t>
  </si>
  <si>
    <t>Sardegna</t>
  </si>
  <si>
    <t>Basilicata</t>
  </si>
  <si>
    <t>Gas naturale</t>
  </si>
  <si>
    <t>Centro Nord</t>
  </si>
  <si>
    <t>Centro Sud</t>
  </si>
  <si>
    <t>Nord</t>
  </si>
  <si>
    <t>Sud</t>
  </si>
  <si>
    <t>Italia  Coupling</t>
  </si>
  <si>
    <t>Centro-Nord</t>
  </si>
  <si>
    <t>Unione europea</t>
  </si>
  <si>
    <t>AT</t>
  </si>
  <si>
    <t>BE</t>
  </si>
  <si>
    <t>BG</t>
  </si>
  <si>
    <t>CY</t>
  </si>
  <si>
    <t>HR</t>
  </si>
  <si>
    <t>CZ</t>
  </si>
  <si>
    <t>DK</t>
  </si>
  <si>
    <t>EE</t>
  </si>
  <si>
    <t>FI</t>
  </si>
  <si>
    <t>GR</t>
  </si>
  <si>
    <t>IE</t>
  </si>
  <si>
    <t>LV</t>
  </si>
  <si>
    <t>LT</t>
  </si>
  <si>
    <t>LU</t>
  </si>
  <si>
    <t>MT</t>
  </si>
  <si>
    <t>NL</t>
  </si>
  <si>
    <t>PL</t>
  </si>
  <si>
    <t>PT</t>
  </si>
  <si>
    <t>RO</t>
  </si>
  <si>
    <t>SK</t>
  </si>
  <si>
    <t>SI</t>
  </si>
  <si>
    <t>SE</t>
  </si>
  <si>
    <t>HU</t>
  </si>
  <si>
    <t>Centro-Sud</t>
  </si>
  <si>
    <t>Zone e Regioni</t>
  </si>
  <si>
    <t>Copertura da rinnovabili (in %)</t>
  </si>
  <si>
    <t>Figura 5. Mix di generazione elettrica nei principali paesi europei nel 2024 (quote percentuali)</t>
  </si>
  <si>
    <t>Figura 6. Prezzo dell’energia elettrica per usi domestici e non domestici nei Paesi europei nel 2024 (in c€/kwH)</t>
  </si>
  <si>
    <t>Figura 7. Distribuzione dei consumi di elettricità a livello regionale nel 2024 (GWh)</t>
  </si>
  <si>
    <t>Figura 8. Pun e prezzi zonali dell'energia elettrica in Italia (€/MWh)</t>
  </si>
  <si>
    <t>Distribuzione energia elettrica</t>
  </si>
  <si>
    <t>Tabella 2. Energia distribuita, produzione elettrica e copertura da rinnovabili nel 2024 (GWh e quote percentuali)</t>
  </si>
  <si>
    <t>Produzione netta energia elettrica</t>
  </si>
  <si>
    <t>Produzione energia elettrica rinnovabile</t>
  </si>
  <si>
    <t>Figura 3. Saldo dei flussi fisici di energia primaria in Europa, Stati Uniti e Cina (Petajoule)</t>
  </si>
  <si>
    <t>Figura 4. Prezzo dell’energia elettrica nei principali paesi europei (medie mensili, €/MWh)</t>
  </si>
  <si>
    <t>Fonte: elaborazioni Svimez su dati LSEG</t>
  </si>
  <si>
    <t>Fonte: elaborazioni Svimez su dati IEA</t>
  </si>
  <si>
    <t>Fonte: elaborazioni Svimez su dati Energy Institute, 2025. Statistical Review of World Energy</t>
  </si>
  <si>
    <t>Fonte: elaborazioni Svimez su dati Eurostat</t>
  </si>
  <si>
    <t>Fonte: elaborazioni Svimez su dati ARERA</t>
  </si>
  <si>
    <t>Fonte: elaborazioni Svimez su dati GME</t>
  </si>
  <si>
    <t>Fonte: elaborazioni Svimez su dati ARERA e Terna</t>
  </si>
  <si>
    <t>Tabella 1. Componenti del prezzo dell’energia elettrica nei principali paesi europei nel 2024 (€/MWh)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</si>
</sst>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.0"/>
    <numFmt numFmtId="167" formatCode="#,##0.0_ ;\-#,##0.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arlow Condense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7" fontId="0" fillId="0" borderId="0" xfId="0" applyNumberFormat="1"/>
    <xf numFmtId="0" fontId="0" fillId="2" borderId="0" xfId="0" applyFill="1"/>
    <xf numFmtId="164" fontId="0" fillId="0" borderId="0" xfId="0" applyNumberFormat="1"/>
    <xf numFmtId="0" fontId="2" fillId="0" borderId="0" xfId="0" applyFont="1"/>
    <xf numFmtId="0" fontId="0" fillId="3" borderId="0" xfId="0" applyFill="1"/>
    <xf numFmtId="165" fontId="0" fillId="0" borderId="0" xfId="1" applyNumberFormat="1" applyFont="1"/>
    <xf numFmtId="0" fontId="2" fillId="2" borderId="0" xfId="0" applyFont="1" applyFill="1"/>
    <xf numFmtId="1" fontId="0" fillId="0" borderId="0" xfId="0" applyNumberFormat="1"/>
    <xf numFmtId="0" fontId="3" fillId="0" borderId="0" xfId="0" applyFont="1"/>
    <xf numFmtId="166" fontId="0" fillId="0" borderId="0" xfId="0" applyNumberForma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/>
    <xf numFmtId="165" fontId="3" fillId="0" borderId="2" xfId="1" applyNumberFormat="1" applyFont="1" applyFill="1" applyBorder="1"/>
    <xf numFmtId="164" fontId="3" fillId="0" borderId="2" xfId="1" applyNumberFormat="1" applyFont="1" applyFill="1" applyBorder="1"/>
    <xf numFmtId="165" fontId="3" fillId="0" borderId="0" xfId="1" applyNumberFormat="1" applyFont="1" applyFill="1"/>
    <xf numFmtId="164" fontId="3" fillId="0" borderId="0" xfId="1" applyNumberFormat="1" applyFont="1" applyFill="1"/>
    <xf numFmtId="165" fontId="3" fillId="0" borderId="1" xfId="1" applyNumberFormat="1" applyFont="1" applyFill="1" applyBorder="1"/>
    <xf numFmtId="165" fontId="3" fillId="0" borderId="2" xfId="0" applyNumberFormat="1" applyFont="1" applyBorder="1"/>
    <xf numFmtId="164" fontId="3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/>
    <xf numFmtId="0" fontId="0" fillId="0" borderId="1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6525336823563E-2"/>
          <c:y val="3.8394415357766144E-2"/>
          <c:w val="0.89634224886830671"/>
          <c:h val="0.81824298140742879"/>
        </c:manualLayout>
      </c:layout>
      <c:lineChart>
        <c:grouping val="standard"/>
        <c:varyColors val="0"/>
        <c:ser>
          <c:idx val="0"/>
          <c:order val="0"/>
          <c:tx>
            <c:strRef>
              <c:f>'Fig. 1'!$H$27</c:f>
              <c:strCache>
                <c:ptCount val="1"/>
                <c:pt idx="0">
                  <c:v>TTF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1'!$G$28:$G$2843</c:f>
              <c:numCache>
                <c:formatCode>m/d/yyyy</c:formatCode>
                <c:ptCount val="281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  <c:pt idx="2180">
                  <c:v>45057</c:v>
                </c:pt>
                <c:pt idx="2181">
                  <c:v>45058</c:v>
                </c:pt>
                <c:pt idx="2182">
                  <c:v>45061</c:v>
                </c:pt>
                <c:pt idx="2183">
                  <c:v>45062</c:v>
                </c:pt>
                <c:pt idx="2184">
                  <c:v>45063</c:v>
                </c:pt>
                <c:pt idx="2185">
                  <c:v>45064</c:v>
                </c:pt>
                <c:pt idx="2186">
                  <c:v>45065</c:v>
                </c:pt>
                <c:pt idx="2187">
                  <c:v>45068</c:v>
                </c:pt>
                <c:pt idx="2188">
                  <c:v>45069</c:v>
                </c:pt>
                <c:pt idx="2189">
                  <c:v>45070</c:v>
                </c:pt>
                <c:pt idx="2190">
                  <c:v>45071</c:v>
                </c:pt>
                <c:pt idx="2191">
                  <c:v>45072</c:v>
                </c:pt>
                <c:pt idx="2192">
                  <c:v>45075</c:v>
                </c:pt>
                <c:pt idx="2193">
                  <c:v>45076</c:v>
                </c:pt>
                <c:pt idx="2194">
                  <c:v>45077</c:v>
                </c:pt>
                <c:pt idx="2195">
                  <c:v>45078</c:v>
                </c:pt>
                <c:pt idx="2196">
                  <c:v>45079</c:v>
                </c:pt>
                <c:pt idx="2197">
                  <c:v>45082</c:v>
                </c:pt>
                <c:pt idx="2198">
                  <c:v>45083</c:v>
                </c:pt>
                <c:pt idx="2199">
                  <c:v>45084</c:v>
                </c:pt>
                <c:pt idx="2200">
                  <c:v>45085</c:v>
                </c:pt>
                <c:pt idx="2201">
                  <c:v>45086</c:v>
                </c:pt>
                <c:pt idx="2202">
                  <c:v>45089</c:v>
                </c:pt>
                <c:pt idx="2203">
                  <c:v>45090</c:v>
                </c:pt>
                <c:pt idx="2204">
                  <c:v>45091</c:v>
                </c:pt>
                <c:pt idx="2205">
                  <c:v>45092</c:v>
                </c:pt>
                <c:pt idx="2206">
                  <c:v>45093</c:v>
                </c:pt>
                <c:pt idx="2207">
                  <c:v>45096</c:v>
                </c:pt>
                <c:pt idx="2208">
                  <c:v>45097</c:v>
                </c:pt>
                <c:pt idx="2209">
                  <c:v>45098</c:v>
                </c:pt>
                <c:pt idx="2210">
                  <c:v>45099</c:v>
                </c:pt>
                <c:pt idx="2211">
                  <c:v>45100</c:v>
                </c:pt>
                <c:pt idx="2212">
                  <c:v>45103</c:v>
                </c:pt>
                <c:pt idx="2213">
                  <c:v>45104</c:v>
                </c:pt>
                <c:pt idx="2214">
                  <c:v>45105</c:v>
                </c:pt>
                <c:pt idx="2215">
                  <c:v>45106</c:v>
                </c:pt>
                <c:pt idx="2216">
                  <c:v>45107</c:v>
                </c:pt>
                <c:pt idx="2217">
                  <c:v>45110</c:v>
                </c:pt>
                <c:pt idx="2218">
                  <c:v>45111</c:v>
                </c:pt>
                <c:pt idx="2219">
                  <c:v>45112</c:v>
                </c:pt>
                <c:pt idx="2220">
                  <c:v>45113</c:v>
                </c:pt>
                <c:pt idx="2221">
                  <c:v>45114</c:v>
                </c:pt>
                <c:pt idx="2222">
                  <c:v>45117</c:v>
                </c:pt>
                <c:pt idx="2223">
                  <c:v>45118</c:v>
                </c:pt>
                <c:pt idx="2224">
                  <c:v>45119</c:v>
                </c:pt>
                <c:pt idx="2225">
                  <c:v>45120</c:v>
                </c:pt>
                <c:pt idx="2226">
                  <c:v>45121</c:v>
                </c:pt>
                <c:pt idx="2227">
                  <c:v>45124</c:v>
                </c:pt>
                <c:pt idx="2228">
                  <c:v>45125</c:v>
                </c:pt>
                <c:pt idx="2229">
                  <c:v>45126</c:v>
                </c:pt>
                <c:pt idx="2230">
                  <c:v>45127</c:v>
                </c:pt>
                <c:pt idx="2231">
                  <c:v>45128</c:v>
                </c:pt>
                <c:pt idx="2232">
                  <c:v>45131</c:v>
                </c:pt>
                <c:pt idx="2233">
                  <c:v>45132</c:v>
                </c:pt>
                <c:pt idx="2234">
                  <c:v>45133</c:v>
                </c:pt>
                <c:pt idx="2235">
                  <c:v>45134</c:v>
                </c:pt>
                <c:pt idx="2236">
                  <c:v>45135</c:v>
                </c:pt>
                <c:pt idx="2237">
                  <c:v>45138</c:v>
                </c:pt>
                <c:pt idx="2238">
                  <c:v>45139</c:v>
                </c:pt>
                <c:pt idx="2239">
                  <c:v>45140</c:v>
                </c:pt>
                <c:pt idx="2240">
                  <c:v>45141</c:v>
                </c:pt>
                <c:pt idx="2241">
                  <c:v>45142</c:v>
                </c:pt>
                <c:pt idx="2242">
                  <c:v>45145</c:v>
                </c:pt>
                <c:pt idx="2243">
                  <c:v>45146</c:v>
                </c:pt>
                <c:pt idx="2244">
                  <c:v>45147</c:v>
                </c:pt>
                <c:pt idx="2245">
                  <c:v>45148</c:v>
                </c:pt>
                <c:pt idx="2246">
                  <c:v>45149</c:v>
                </c:pt>
                <c:pt idx="2247">
                  <c:v>45152</c:v>
                </c:pt>
                <c:pt idx="2248">
                  <c:v>45153</c:v>
                </c:pt>
                <c:pt idx="2249">
                  <c:v>45154</c:v>
                </c:pt>
                <c:pt idx="2250">
                  <c:v>45155</c:v>
                </c:pt>
                <c:pt idx="2251">
                  <c:v>45156</c:v>
                </c:pt>
                <c:pt idx="2252">
                  <c:v>45159</c:v>
                </c:pt>
                <c:pt idx="2253">
                  <c:v>45160</c:v>
                </c:pt>
                <c:pt idx="2254">
                  <c:v>45161</c:v>
                </c:pt>
                <c:pt idx="2255">
                  <c:v>45162</c:v>
                </c:pt>
                <c:pt idx="2256">
                  <c:v>45163</c:v>
                </c:pt>
                <c:pt idx="2257">
                  <c:v>45166</c:v>
                </c:pt>
                <c:pt idx="2258">
                  <c:v>45167</c:v>
                </c:pt>
                <c:pt idx="2259">
                  <c:v>45168</c:v>
                </c:pt>
                <c:pt idx="2260">
                  <c:v>45169</c:v>
                </c:pt>
                <c:pt idx="2261">
                  <c:v>45170</c:v>
                </c:pt>
                <c:pt idx="2262">
                  <c:v>45173</c:v>
                </c:pt>
                <c:pt idx="2263">
                  <c:v>45174</c:v>
                </c:pt>
                <c:pt idx="2264">
                  <c:v>45175</c:v>
                </c:pt>
                <c:pt idx="2265">
                  <c:v>45176</c:v>
                </c:pt>
                <c:pt idx="2266">
                  <c:v>45177</c:v>
                </c:pt>
                <c:pt idx="2267">
                  <c:v>45180</c:v>
                </c:pt>
                <c:pt idx="2268">
                  <c:v>45181</c:v>
                </c:pt>
                <c:pt idx="2269">
                  <c:v>45182</c:v>
                </c:pt>
                <c:pt idx="2270">
                  <c:v>45183</c:v>
                </c:pt>
                <c:pt idx="2271">
                  <c:v>45184</c:v>
                </c:pt>
                <c:pt idx="2272">
                  <c:v>45187</c:v>
                </c:pt>
                <c:pt idx="2273">
                  <c:v>45188</c:v>
                </c:pt>
                <c:pt idx="2274">
                  <c:v>45189</c:v>
                </c:pt>
                <c:pt idx="2275">
                  <c:v>45190</c:v>
                </c:pt>
                <c:pt idx="2276">
                  <c:v>45191</c:v>
                </c:pt>
                <c:pt idx="2277">
                  <c:v>45194</c:v>
                </c:pt>
                <c:pt idx="2278">
                  <c:v>45195</c:v>
                </c:pt>
                <c:pt idx="2279">
                  <c:v>45196</c:v>
                </c:pt>
                <c:pt idx="2280">
                  <c:v>45197</c:v>
                </c:pt>
                <c:pt idx="2281">
                  <c:v>45198</c:v>
                </c:pt>
                <c:pt idx="2282">
                  <c:v>45201</c:v>
                </c:pt>
                <c:pt idx="2283">
                  <c:v>45202</c:v>
                </c:pt>
                <c:pt idx="2284">
                  <c:v>45203</c:v>
                </c:pt>
                <c:pt idx="2285">
                  <c:v>45204</c:v>
                </c:pt>
                <c:pt idx="2286">
                  <c:v>45205</c:v>
                </c:pt>
                <c:pt idx="2287">
                  <c:v>45208</c:v>
                </c:pt>
                <c:pt idx="2288">
                  <c:v>45209</c:v>
                </c:pt>
                <c:pt idx="2289">
                  <c:v>45210</c:v>
                </c:pt>
                <c:pt idx="2290">
                  <c:v>45211</c:v>
                </c:pt>
                <c:pt idx="2291">
                  <c:v>45212</c:v>
                </c:pt>
                <c:pt idx="2292">
                  <c:v>45215</c:v>
                </c:pt>
                <c:pt idx="2293">
                  <c:v>45216</c:v>
                </c:pt>
                <c:pt idx="2294">
                  <c:v>45217</c:v>
                </c:pt>
                <c:pt idx="2295">
                  <c:v>45218</c:v>
                </c:pt>
                <c:pt idx="2296">
                  <c:v>45219</c:v>
                </c:pt>
                <c:pt idx="2297">
                  <c:v>45222</c:v>
                </c:pt>
                <c:pt idx="2298">
                  <c:v>45223</c:v>
                </c:pt>
                <c:pt idx="2299">
                  <c:v>45224</c:v>
                </c:pt>
                <c:pt idx="2300">
                  <c:v>45225</c:v>
                </c:pt>
                <c:pt idx="2301">
                  <c:v>45226</c:v>
                </c:pt>
                <c:pt idx="2302">
                  <c:v>45229</c:v>
                </c:pt>
                <c:pt idx="2303">
                  <c:v>45230</c:v>
                </c:pt>
                <c:pt idx="2304">
                  <c:v>45231</c:v>
                </c:pt>
                <c:pt idx="2305">
                  <c:v>45232</c:v>
                </c:pt>
                <c:pt idx="2306">
                  <c:v>45233</c:v>
                </c:pt>
                <c:pt idx="2307">
                  <c:v>45236</c:v>
                </c:pt>
                <c:pt idx="2308">
                  <c:v>45237</c:v>
                </c:pt>
                <c:pt idx="2309">
                  <c:v>45238</c:v>
                </c:pt>
                <c:pt idx="2310">
                  <c:v>45239</c:v>
                </c:pt>
                <c:pt idx="2311">
                  <c:v>45240</c:v>
                </c:pt>
                <c:pt idx="2312">
                  <c:v>45243</c:v>
                </c:pt>
                <c:pt idx="2313">
                  <c:v>45244</c:v>
                </c:pt>
                <c:pt idx="2314">
                  <c:v>45245</c:v>
                </c:pt>
                <c:pt idx="2315">
                  <c:v>45246</c:v>
                </c:pt>
                <c:pt idx="2316">
                  <c:v>45247</c:v>
                </c:pt>
                <c:pt idx="2317">
                  <c:v>45250</c:v>
                </c:pt>
                <c:pt idx="2318">
                  <c:v>45251</c:v>
                </c:pt>
                <c:pt idx="2319">
                  <c:v>45252</c:v>
                </c:pt>
                <c:pt idx="2320">
                  <c:v>45253</c:v>
                </c:pt>
                <c:pt idx="2321">
                  <c:v>45254</c:v>
                </c:pt>
                <c:pt idx="2322">
                  <c:v>45257</c:v>
                </c:pt>
                <c:pt idx="2323">
                  <c:v>45258</c:v>
                </c:pt>
                <c:pt idx="2324">
                  <c:v>45259</c:v>
                </c:pt>
                <c:pt idx="2325">
                  <c:v>45260</c:v>
                </c:pt>
                <c:pt idx="2326">
                  <c:v>45261</c:v>
                </c:pt>
                <c:pt idx="2327">
                  <c:v>45264</c:v>
                </c:pt>
                <c:pt idx="2328">
                  <c:v>45265</c:v>
                </c:pt>
                <c:pt idx="2329">
                  <c:v>45266</c:v>
                </c:pt>
                <c:pt idx="2330">
                  <c:v>45267</c:v>
                </c:pt>
                <c:pt idx="2331">
                  <c:v>45268</c:v>
                </c:pt>
                <c:pt idx="2332">
                  <c:v>45271</c:v>
                </c:pt>
                <c:pt idx="2333">
                  <c:v>45272</c:v>
                </c:pt>
                <c:pt idx="2334">
                  <c:v>45273</c:v>
                </c:pt>
                <c:pt idx="2335">
                  <c:v>45274</c:v>
                </c:pt>
                <c:pt idx="2336">
                  <c:v>45275</c:v>
                </c:pt>
                <c:pt idx="2337">
                  <c:v>45278</c:v>
                </c:pt>
                <c:pt idx="2338">
                  <c:v>45279</c:v>
                </c:pt>
                <c:pt idx="2339">
                  <c:v>45280</c:v>
                </c:pt>
                <c:pt idx="2340">
                  <c:v>45281</c:v>
                </c:pt>
                <c:pt idx="2341">
                  <c:v>45282</c:v>
                </c:pt>
                <c:pt idx="2342">
                  <c:v>45285</c:v>
                </c:pt>
                <c:pt idx="2343">
                  <c:v>45286</c:v>
                </c:pt>
                <c:pt idx="2344">
                  <c:v>45287</c:v>
                </c:pt>
                <c:pt idx="2345">
                  <c:v>45288</c:v>
                </c:pt>
                <c:pt idx="2346">
                  <c:v>45289</c:v>
                </c:pt>
                <c:pt idx="2347">
                  <c:v>45292</c:v>
                </c:pt>
                <c:pt idx="2348">
                  <c:v>45293</c:v>
                </c:pt>
                <c:pt idx="2349">
                  <c:v>45294</c:v>
                </c:pt>
                <c:pt idx="2350">
                  <c:v>45295</c:v>
                </c:pt>
                <c:pt idx="2351">
                  <c:v>45296</c:v>
                </c:pt>
                <c:pt idx="2352">
                  <c:v>45299</c:v>
                </c:pt>
                <c:pt idx="2353">
                  <c:v>45300</c:v>
                </c:pt>
                <c:pt idx="2354">
                  <c:v>45301</c:v>
                </c:pt>
                <c:pt idx="2355">
                  <c:v>45302</c:v>
                </c:pt>
                <c:pt idx="2356">
                  <c:v>45303</c:v>
                </c:pt>
                <c:pt idx="2357">
                  <c:v>45306</c:v>
                </c:pt>
                <c:pt idx="2358">
                  <c:v>45307</c:v>
                </c:pt>
                <c:pt idx="2359">
                  <c:v>45308</c:v>
                </c:pt>
                <c:pt idx="2360">
                  <c:v>45309</c:v>
                </c:pt>
                <c:pt idx="2361">
                  <c:v>45310</c:v>
                </c:pt>
                <c:pt idx="2362">
                  <c:v>45313</c:v>
                </c:pt>
                <c:pt idx="2363">
                  <c:v>45314</c:v>
                </c:pt>
                <c:pt idx="2364">
                  <c:v>45315</c:v>
                </c:pt>
                <c:pt idx="2365">
                  <c:v>45316</c:v>
                </c:pt>
                <c:pt idx="2366">
                  <c:v>45317</c:v>
                </c:pt>
                <c:pt idx="2367">
                  <c:v>45320</c:v>
                </c:pt>
                <c:pt idx="2368">
                  <c:v>45321</c:v>
                </c:pt>
                <c:pt idx="2369">
                  <c:v>45322</c:v>
                </c:pt>
                <c:pt idx="2370">
                  <c:v>45323</c:v>
                </c:pt>
                <c:pt idx="2371">
                  <c:v>45324</c:v>
                </c:pt>
                <c:pt idx="2372">
                  <c:v>45327</c:v>
                </c:pt>
                <c:pt idx="2373">
                  <c:v>45328</c:v>
                </c:pt>
                <c:pt idx="2374">
                  <c:v>45329</c:v>
                </c:pt>
                <c:pt idx="2375">
                  <c:v>45330</c:v>
                </c:pt>
                <c:pt idx="2376">
                  <c:v>45331</c:v>
                </c:pt>
                <c:pt idx="2377">
                  <c:v>45334</c:v>
                </c:pt>
                <c:pt idx="2378">
                  <c:v>45335</c:v>
                </c:pt>
                <c:pt idx="2379">
                  <c:v>45336</c:v>
                </c:pt>
                <c:pt idx="2380">
                  <c:v>45337</c:v>
                </c:pt>
                <c:pt idx="2381">
                  <c:v>45338</c:v>
                </c:pt>
                <c:pt idx="2382">
                  <c:v>45341</c:v>
                </c:pt>
                <c:pt idx="2383">
                  <c:v>45342</c:v>
                </c:pt>
                <c:pt idx="2384">
                  <c:v>45343</c:v>
                </c:pt>
                <c:pt idx="2385">
                  <c:v>45344</c:v>
                </c:pt>
                <c:pt idx="2386">
                  <c:v>45345</c:v>
                </c:pt>
                <c:pt idx="2387">
                  <c:v>45348</c:v>
                </c:pt>
                <c:pt idx="2388">
                  <c:v>45349</c:v>
                </c:pt>
                <c:pt idx="2389">
                  <c:v>45350</c:v>
                </c:pt>
                <c:pt idx="2390">
                  <c:v>45351</c:v>
                </c:pt>
                <c:pt idx="2391">
                  <c:v>45352</c:v>
                </c:pt>
                <c:pt idx="2392">
                  <c:v>45355</c:v>
                </c:pt>
                <c:pt idx="2393">
                  <c:v>45356</c:v>
                </c:pt>
                <c:pt idx="2394">
                  <c:v>45357</c:v>
                </c:pt>
                <c:pt idx="2395">
                  <c:v>45358</c:v>
                </c:pt>
                <c:pt idx="2396">
                  <c:v>45359</c:v>
                </c:pt>
                <c:pt idx="2397">
                  <c:v>45362</c:v>
                </c:pt>
                <c:pt idx="2398">
                  <c:v>45363</c:v>
                </c:pt>
                <c:pt idx="2399">
                  <c:v>45364</c:v>
                </c:pt>
                <c:pt idx="2400">
                  <c:v>45365</c:v>
                </c:pt>
                <c:pt idx="2401">
                  <c:v>45366</c:v>
                </c:pt>
                <c:pt idx="2402">
                  <c:v>45369</c:v>
                </c:pt>
                <c:pt idx="2403">
                  <c:v>45370</c:v>
                </c:pt>
                <c:pt idx="2404">
                  <c:v>45371</c:v>
                </c:pt>
                <c:pt idx="2405">
                  <c:v>45372</c:v>
                </c:pt>
                <c:pt idx="2406">
                  <c:v>45373</c:v>
                </c:pt>
                <c:pt idx="2407">
                  <c:v>45376</c:v>
                </c:pt>
                <c:pt idx="2408">
                  <c:v>45377</c:v>
                </c:pt>
                <c:pt idx="2409">
                  <c:v>45378</c:v>
                </c:pt>
                <c:pt idx="2410">
                  <c:v>45379</c:v>
                </c:pt>
                <c:pt idx="2411">
                  <c:v>45380</c:v>
                </c:pt>
                <c:pt idx="2412">
                  <c:v>45383</c:v>
                </c:pt>
                <c:pt idx="2413">
                  <c:v>45384</c:v>
                </c:pt>
                <c:pt idx="2414">
                  <c:v>45385</c:v>
                </c:pt>
                <c:pt idx="2415">
                  <c:v>45386</c:v>
                </c:pt>
                <c:pt idx="2416">
                  <c:v>45387</c:v>
                </c:pt>
                <c:pt idx="2417">
                  <c:v>45390</c:v>
                </c:pt>
                <c:pt idx="2418">
                  <c:v>45391</c:v>
                </c:pt>
                <c:pt idx="2419">
                  <c:v>45392</c:v>
                </c:pt>
                <c:pt idx="2420">
                  <c:v>45393</c:v>
                </c:pt>
                <c:pt idx="2421">
                  <c:v>45394</c:v>
                </c:pt>
                <c:pt idx="2422">
                  <c:v>45397</c:v>
                </c:pt>
                <c:pt idx="2423">
                  <c:v>45398</c:v>
                </c:pt>
                <c:pt idx="2424">
                  <c:v>45399</c:v>
                </c:pt>
                <c:pt idx="2425">
                  <c:v>45400</c:v>
                </c:pt>
                <c:pt idx="2426">
                  <c:v>45401</c:v>
                </c:pt>
                <c:pt idx="2427">
                  <c:v>45404</c:v>
                </c:pt>
                <c:pt idx="2428">
                  <c:v>45405</c:v>
                </c:pt>
                <c:pt idx="2429">
                  <c:v>45406</c:v>
                </c:pt>
                <c:pt idx="2430">
                  <c:v>45407</c:v>
                </c:pt>
                <c:pt idx="2431">
                  <c:v>45408</c:v>
                </c:pt>
                <c:pt idx="2432">
                  <c:v>45411</c:v>
                </c:pt>
                <c:pt idx="2433">
                  <c:v>45412</c:v>
                </c:pt>
                <c:pt idx="2434">
                  <c:v>45413</c:v>
                </c:pt>
                <c:pt idx="2435">
                  <c:v>45414</c:v>
                </c:pt>
                <c:pt idx="2436">
                  <c:v>45415</c:v>
                </c:pt>
                <c:pt idx="2437">
                  <c:v>45418</c:v>
                </c:pt>
                <c:pt idx="2438">
                  <c:v>45419</c:v>
                </c:pt>
                <c:pt idx="2439">
                  <c:v>45420</c:v>
                </c:pt>
                <c:pt idx="2440">
                  <c:v>45421</c:v>
                </c:pt>
                <c:pt idx="2441">
                  <c:v>45422</c:v>
                </c:pt>
                <c:pt idx="2442">
                  <c:v>45425</c:v>
                </c:pt>
                <c:pt idx="2443">
                  <c:v>45426</c:v>
                </c:pt>
                <c:pt idx="2444">
                  <c:v>45427</c:v>
                </c:pt>
                <c:pt idx="2445">
                  <c:v>45428</c:v>
                </c:pt>
                <c:pt idx="2446">
                  <c:v>45429</c:v>
                </c:pt>
                <c:pt idx="2447">
                  <c:v>45432</c:v>
                </c:pt>
                <c:pt idx="2448">
                  <c:v>45433</c:v>
                </c:pt>
                <c:pt idx="2449">
                  <c:v>45434</c:v>
                </c:pt>
                <c:pt idx="2450">
                  <c:v>45435</c:v>
                </c:pt>
                <c:pt idx="2451">
                  <c:v>45436</c:v>
                </c:pt>
                <c:pt idx="2452">
                  <c:v>45439</c:v>
                </c:pt>
                <c:pt idx="2453">
                  <c:v>45440</c:v>
                </c:pt>
                <c:pt idx="2454">
                  <c:v>45441</c:v>
                </c:pt>
                <c:pt idx="2455">
                  <c:v>45442</c:v>
                </c:pt>
                <c:pt idx="2456">
                  <c:v>45443</c:v>
                </c:pt>
                <c:pt idx="2457">
                  <c:v>45446</c:v>
                </c:pt>
                <c:pt idx="2458">
                  <c:v>45447</c:v>
                </c:pt>
                <c:pt idx="2459">
                  <c:v>45448</c:v>
                </c:pt>
                <c:pt idx="2460">
                  <c:v>45449</c:v>
                </c:pt>
                <c:pt idx="2461">
                  <c:v>45450</c:v>
                </c:pt>
                <c:pt idx="2462">
                  <c:v>45453</c:v>
                </c:pt>
                <c:pt idx="2463">
                  <c:v>45454</c:v>
                </c:pt>
                <c:pt idx="2464">
                  <c:v>45455</c:v>
                </c:pt>
                <c:pt idx="2465">
                  <c:v>45456</c:v>
                </c:pt>
                <c:pt idx="2466">
                  <c:v>45457</c:v>
                </c:pt>
                <c:pt idx="2467">
                  <c:v>45460</c:v>
                </c:pt>
                <c:pt idx="2468">
                  <c:v>45461</c:v>
                </c:pt>
                <c:pt idx="2469">
                  <c:v>45462</c:v>
                </c:pt>
                <c:pt idx="2470">
                  <c:v>45463</c:v>
                </c:pt>
                <c:pt idx="2471">
                  <c:v>45464</c:v>
                </c:pt>
                <c:pt idx="2472">
                  <c:v>45467</c:v>
                </c:pt>
                <c:pt idx="2473">
                  <c:v>45468</c:v>
                </c:pt>
                <c:pt idx="2474">
                  <c:v>45469</c:v>
                </c:pt>
                <c:pt idx="2475">
                  <c:v>45470</c:v>
                </c:pt>
                <c:pt idx="2476">
                  <c:v>45471</c:v>
                </c:pt>
                <c:pt idx="2477">
                  <c:v>45474</c:v>
                </c:pt>
                <c:pt idx="2478">
                  <c:v>45475</c:v>
                </c:pt>
                <c:pt idx="2479">
                  <c:v>45476</c:v>
                </c:pt>
                <c:pt idx="2480">
                  <c:v>45477</c:v>
                </c:pt>
                <c:pt idx="2481">
                  <c:v>45478</c:v>
                </c:pt>
                <c:pt idx="2482">
                  <c:v>45481</c:v>
                </c:pt>
                <c:pt idx="2483">
                  <c:v>45482</c:v>
                </c:pt>
                <c:pt idx="2484">
                  <c:v>45483</c:v>
                </c:pt>
                <c:pt idx="2485">
                  <c:v>45484</c:v>
                </c:pt>
                <c:pt idx="2486">
                  <c:v>45485</c:v>
                </c:pt>
                <c:pt idx="2487">
                  <c:v>45488</c:v>
                </c:pt>
                <c:pt idx="2488">
                  <c:v>45489</c:v>
                </c:pt>
                <c:pt idx="2489">
                  <c:v>45490</c:v>
                </c:pt>
                <c:pt idx="2490">
                  <c:v>45491</c:v>
                </c:pt>
                <c:pt idx="2491">
                  <c:v>45492</c:v>
                </c:pt>
                <c:pt idx="2492">
                  <c:v>45495</c:v>
                </c:pt>
                <c:pt idx="2493">
                  <c:v>45496</c:v>
                </c:pt>
                <c:pt idx="2494">
                  <c:v>45497</c:v>
                </c:pt>
                <c:pt idx="2495">
                  <c:v>45498</c:v>
                </c:pt>
                <c:pt idx="2496">
                  <c:v>45499</c:v>
                </c:pt>
                <c:pt idx="2497">
                  <c:v>45502</c:v>
                </c:pt>
                <c:pt idx="2498">
                  <c:v>45503</c:v>
                </c:pt>
                <c:pt idx="2499">
                  <c:v>45504</c:v>
                </c:pt>
                <c:pt idx="2500">
                  <c:v>45505</c:v>
                </c:pt>
                <c:pt idx="2501">
                  <c:v>45506</c:v>
                </c:pt>
                <c:pt idx="2502">
                  <c:v>45509</c:v>
                </c:pt>
                <c:pt idx="2503">
                  <c:v>45510</c:v>
                </c:pt>
                <c:pt idx="2504">
                  <c:v>45511</c:v>
                </c:pt>
                <c:pt idx="2505">
                  <c:v>45512</c:v>
                </c:pt>
                <c:pt idx="2506">
                  <c:v>45513</c:v>
                </c:pt>
                <c:pt idx="2507">
                  <c:v>45516</c:v>
                </c:pt>
                <c:pt idx="2508">
                  <c:v>45517</c:v>
                </c:pt>
                <c:pt idx="2509">
                  <c:v>45518</c:v>
                </c:pt>
                <c:pt idx="2510">
                  <c:v>45519</c:v>
                </c:pt>
                <c:pt idx="2511">
                  <c:v>45520</c:v>
                </c:pt>
                <c:pt idx="2512">
                  <c:v>45523</c:v>
                </c:pt>
                <c:pt idx="2513">
                  <c:v>45524</c:v>
                </c:pt>
                <c:pt idx="2514">
                  <c:v>45525</c:v>
                </c:pt>
                <c:pt idx="2515">
                  <c:v>45526</c:v>
                </c:pt>
                <c:pt idx="2516">
                  <c:v>45527</c:v>
                </c:pt>
                <c:pt idx="2517">
                  <c:v>45530</c:v>
                </c:pt>
                <c:pt idx="2518">
                  <c:v>45531</c:v>
                </c:pt>
                <c:pt idx="2519">
                  <c:v>45532</c:v>
                </c:pt>
                <c:pt idx="2520">
                  <c:v>45533</c:v>
                </c:pt>
                <c:pt idx="2521">
                  <c:v>45534</c:v>
                </c:pt>
                <c:pt idx="2522">
                  <c:v>45537</c:v>
                </c:pt>
                <c:pt idx="2523">
                  <c:v>45538</c:v>
                </c:pt>
                <c:pt idx="2524">
                  <c:v>45539</c:v>
                </c:pt>
                <c:pt idx="2525">
                  <c:v>45540</c:v>
                </c:pt>
                <c:pt idx="2526">
                  <c:v>45541</c:v>
                </c:pt>
                <c:pt idx="2527">
                  <c:v>45544</c:v>
                </c:pt>
                <c:pt idx="2528">
                  <c:v>45545</c:v>
                </c:pt>
                <c:pt idx="2529">
                  <c:v>45546</c:v>
                </c:pt>
                <c:pt idx="2530">
                  <c:v>45547</c:v>
                </c:pt>
                <c:pt idx="2531">
                  <c:v>45548</c:v>
                </c:pt>
                <c:pt idx="2532">
                  <c:v>45551</c:v>
                </c:pt>
                <c:pt idx="2533">
                  <c:v>45552</c:v>
                </c:pt>
                <c:pt idx="2534">
                  <c:v>45553</c:v>
                </c:pt>
                <c:pt idx="2535">
                  <c:v>45554</c:v>
                </c:pt>
                <c:pt idx="2536">
                  <c:v>45555</c:v>
                </c:pt>
                <c:pt idx="2537">
                  <c:v>45558</c:v>
                </c:pt>
                <c:pt idx="2538">
                  <c:v>45559</c:v>
                </c:pt>
                <c:pt idx="2539">
                  <c:v>45560</c:v>
                </c:pt>
                <c:pt idx="2540">
                  <c:v>45561</c:v>
                </c:pt>
                <c:pt idx="2541">
                  <c:v>45562</c:v>
                </c:pt>
                <c:pt idx="2542">
                  <c:v>45565</c:v>
                </c:pt>
                <c:pt idx="2543">
                  <c:v>45566</c:v>
                </c:pt>
                <c:pt idx="2544">
                  <c:v>45567</c:v>
                </c:pt>
                <c:pt idx="2545">
                  <c:v>45568</c:v>
                </c:pt>
                <c:pt idx="2546">
                  <c:v>45569</c:v>
                </c:pt>
                <c:pt idx="2547">
                  <c:v>45572</c:v>
                </c:pt>
                <c:pt idx="2548">
                  <c:v>45573</c:v>
                </c:pt>
                <c:pt idx="2549">
                  <c:v>45574</c:v>
                </c:pt>
                <c:pt idx="2550">
                  <c:v>45575</c:v>
                </c:pt>
                <c:pt idx="2551">
                  <c:v>45576</c:v>
                </c:pt>
                <c:pt idx="2552">
                  <c:v>45579</c:v>
                </c:pt>
                <c:pt idx="2553">
                  <c:v>45580</c:v>
                </c:pt>
                <c:pt idx="2554">
                  <c:v>45581</c:v>
                </c:pt>
                <c:pt idx="2555">
                  <c:v>45582</c:v>
                </c:pt>
                <c:pt idx="2556">
                  <c:v>45583</c:v>
                </c:pt>
                <c:pt idx="2557">
                  <c:v>45586</c:v>
                </c:pt>
                <c:pt idx="2558">
                  <c:v>45587</c:v>
                </c:pt>
                <c:pt idx="2559">
                  <c:v>45588</c:v>
                </c:pt>
                <c:pt idx="2560">
                  <c:v>45589</c:v>
                </c:pt>
                <c:pt idx="2561">
                  <c:v>45590</c:v>
                </c:pt>
                <c:pt idx="2562">
                  <c:v>45593</c:v>
                </c:pt>
                <c:pt idx="2563">
                  <c:v>45594</c:v>
                </c:pt>
                <c:pt idx="2564">
                  <c:v>45595</c:v>
                </c:pt>
                <c:pt idx="2565">
                  <c:v>45596</c:v>
                </c:pt>
                <c:pt idx="2566">
                  <c:v>45597</c:v>
                </c:pt>
                <c:pt idx="2567">
                  <c:v>45600</c:v>
                </c:pt>
                <c:pt idx="2568">
                  <c:v>45601</c:v>
                </c:pt>
                <c:pt idx="2569">
                  <c:v>45602</c:v>
                </c:pt>
                <c:pt idx="2570">
                  <c:v>45603</c:v>
                </c:pt>
                <c:pt idx="2571">
                  <c:v>45604</c:v>
                </c:pt>
                <c:pt idx="2572">
                  <c:v>45607</c:v>
                </c:pt>
                <c:pt idx="2573">
                  <c:v>45608</c:v>
                </c:pt>
                <c:pt idx="2574">
                  <c:v>45609</c:v>
                </c:pt>
                <c:pt idx="2575">
                  <c:v>45610</c:v>
                </c:pt>
                <c:pt idx="2576">
                  <c:v>45611</c:v>
                </c:pt>
                <c:pt idx="2577">
                  <c:v>45614</c:v>
                </c:pt>
                <c:pt idx="2578">
                  <c:v>45615</c:v>
                </c:pt>
                <c:pt idx="2579">
                  <c:v>45616</c:v>
                </c:pt>
                <c:pt idx="2580">
                  <c:v>45617</c:v>
                </c:pt>
                <c:pt idx="2581">
                  <c:v>45618</c:v>
                </c:pt>
                <c:pt idx="2582">
                  <c:v>45621</c:v>
                </c:pt>
                <c:pt idx="2583">
                  <c:v>45622</c:v>
                </c:pt>
                <c:pt idx="2584">
                  <c:v>45623</c:v>
                </c:pt>
                <c:pt idx="2585">
                  <c:v>45624</c:v>
                </c:pt>
                <c:pt idx="2586">
                  <c:v>45625</c:v>
                </c:pt>
                <c:pt idx="2587">
                  <c:v>45628</c:v>
                </c:pt>
                <c:pt idx="2588">
                  <c:v>45629</c:v>
                </c:pt>
                <c:pt idx="2589">
                  <c:v>45630</c:v>
                </c:pt>
                <c:pt idx="2590">
                  <c:v>45631</c:v>
                </c:pt>
                <c:pt idx="2591">
                  <c:v>45632</c:v>
                </c:pt>
                <c:pt idx="2592">
                  <c:v>45635</c:v>
                </c:pt>
                <c:pt idx="2593">
                  <c:v>45636</c:v>
                </c:pt>
                <c:pt idx="2594">
                  <c:v>45637</c:v>
                </c:pt>
                <c:pt idx="2595">
                  <c:v>45638</c:v>
                </c:pt>
                <c:pt idx="2596">
                  <c:v>45639</c:v>
                </c:pt>
                <c:pt idx="2597">
                  <c:v>45642</c:v>
                </c:pt>
                <c:pt idx="2598">
                  <c:v>45643</c:v>
                </c:pt>
                <c:pt idx="2599">
                  <c:v>45644</c:v>
                </c:pt>
                <c:pt idx="2600">
                  <c:v>45645</c:v>
                </c:pt>
                <c:pt idx="2601">
                  <c:v>45646</c:v>
                </c:pt>
                <c:pt idx="2602">
                  <c:v>45649</c:v>
                </c:pt>
                <c:pt idx="2603">
                  <c:v>45650</c:v>
                </c:pt>
                <c:pt idx="2604">
                  <c:v>45651</c:v>
                </c:pt>
                <c:pt idx="2605">
                  <c:v>45652</c:v>
                </c:pt>
                <c:pt idx="2606">
                  <c:v>45653</c:v>
                </c:pt>
                <c:pt idx="2607">
                  <c:v>45656</c:v>
                </c:pt>
                <c:pt idx="2608">
                  <c:v>45657</c:v>
                </c:pt>
                <c:pt idx="2609">
                  <c:v>45658</c:v>
                </c:pt>
                <c:pt idx="2610">
                  <c:v>45659</c:v>
                </c:pt>
                <c:pt idx="2611">
                  <c:v>45660</c:v>
                </c:pt>
                <c:pt idx="2612">
                  <c:v>45663</c:v>
                </c:pt>
                <c:pt idx="2613">
                  <c:v>45664</c:v>
                </c:pt>
                <c:pt idx="2614">
                  <c:v>45665</c:v>
                </c:pt>
                <c:pt idx="2615">
                  <c:v>45666</c:v>
                </c:pt>
                <c:pt idx="2616">
                  <c:v>45667</c:v>
                </c:pt>
                <c:pt idx="2617">
                  <c:v>45670</c:v>
                </c:pt>
                <c:pt idx="2618">
                  <c:v>45671</c:v>
                </c:pt>
                <c:pt idx="2619">
                  <c:v>45672</c:v>
                </c:pt>
                <c:pt idx="2620">
                  <c:v>45673</c:v>
                </c:pt>
                <c:pt idx="2621">
                  <c:v>45674</c:v>
                </c:pt>
                <c:pt idx="2622">
                  <c:v>45677</c:v>
                </c:pt>
                <c:pt idx="2623">
                  <c:v>45678</c:v>
                </c:pt>
                <c:pt idx="2624">
                  <c:v>45679</c:v>
                </c:pt>
                <c:pt idx="2625">
                  <c:v>45680</c:v>
                </c:pt>
                <c:pt idx="2626">
                  <c:v>45681</c:v>
                </c:pt>
                <c:pt idx="2627">
                  <c:v>45684</c:v>
                </c:pt>
                <c:pt idx="2628">
                  <c:v>45685</c:v>
                </c:pt>
                <c:pt idx="2629">
                  <c:v>45686</c:v>
                </c:pt>
                <c:pt idx="2630">
                  <c:v>45687</c:v>
                </c:pt>
                <c:pt idx="2631">
                  <c:v>45688</c:v>
                </c:pt>
                <c:pt idx="2632">
                  <c:v>45691</c:v>
                </c:pt>
                <c:pt idx="2633">
                  <c:v>45692</c:v>
                </c:pt>
                <c:pt idx="2634">
                  <c:v>45693</c:v>
                </c:pt>
                <c:pt idx="2635">
                  <c:v>45694</c:v>
                </c:pt>
                <c:pt idx="2636">
                  <c:v>45695</c:v>
                </c:pt>
                <c:pt idx="2637">
                  <c:v>45698</c:v>
                </c:pt>
                <c:pt idx="2638">
                  <c:v>45699</c:v>
                </c:pt>
                <c:pt idx="2639">
                  <c:v>45700</c:v>
                </c:pt>
                <c:pt idx="2640">
                  <c:v>45701</c:v>
                </c:pt>
                <c:pt idx="2641">
                  <c:v>45702</c:v>
                </c:pt>
                <c:pt idx="2642">
                  <c:v>45705</c:v>
                </c:pt>
                <c:pt idx="2643">
                  <c:v>45706</c:v>
                </c:pt>
                <c:pt idx="2644">
                  <c:v>45707</c:v>
                </c:pt>
                <c:pt idx="2645">
                  <c:v>45708</c:v>
                </c:pt>
                <c:pt idx="2646">
                  <c:v>45709</c:v>
                </c:pt>
                <c:pt idx="2647">
                  <c:v>45712</c:v>
                </c:pt>
                <c:pt idx="2648">
                  <c:v>45713</c:v>
                </c:pt>
                <c:pt idx="2649">
                  <c:v>45714</c:v>
                </c:pt>
                <c:pt idx="2650">
                  <c:v>45715</c:v>
                </c:pt>
                <c:pt idx="2651">
                  <c:v>45716</c:v>
                </c:pt>
                <c:pt idx="2652">
                  <c:v>45719</c:v>
                </c:pt>
                <c:pt idx="2653">
                  <c:v>45720</c:v>
                </c:pt>
                <c:pt idx="2654">
                  <c:v>45721</c:v>
                </c:pt>
                <c:pt idx="2655">
                  <c:v>45722</c:v>
                </c:pt>
                <c:pt idx="2656">
                  <c:v>45723</c:v>
                </c:pt>
                <c:pt idx="2657">
                  <c:v>45726</c:v>
                </c:pt>
                <c:pt idx="2658">
                  <c:v>45727</c:v>
                </c:pt>
                <c:pt idx="2659">
                  <c:v>45728</c:v>
                </c:pt>
                <c:pt idx="2660">
                  <c:v>45729</c:v>
                </c:pt>
                <c:pt idx="2661">
                  <c:v>45730</c:v>
                </c:pt>
                <c:pt idx="2662">
                  <c:v>45733</c:v>
                </c:pt>
                <c:pt idx="2663">
                  <c:v>45734</c:v>
                </c:pt>
                <c:pt idx="2664">
                  <c:v>45735</c:v>
                </c:pt>
                <c:pt idx="2665">
                  <c:v>45736</c:v>
                </c:pt>
                <c:pt idx="2666">
                  <c:v>45737</c:v>
                </c:pt>
                <c:pt idx="2667">
                  <c:v>45740</c:v>
                </c:pt>
                <c:pt idx="2668">
                  <c:v>45741</c:v>
                </c:pt>
                <c:pt idx="2669">
                  <c:v>45742</c:v>
                </c:pt>
                <c:pt idx="2670">
                  <c:v>45743</c:v>
                </c:pt>
                <c:pt idx="2671">
                  <c:v>45744</c:v>
                </c:pt>
                <c:pt idx="2672">
                  <c:v>45747</c:v>
                </c:pt>
                <c:pt idx="2673">
                  <c:v>45748</c:v>
                </c:pt>
                <c:pt idx="2674">
                  <c:v>45749</c:v>
                </c:pt>
                <c:pt idx="2675">
                  <c:v>45750</c:v>
                </c:pt>
                <c:pt idx="2676">
                  <c:v>45751</c:v>
                </c:pt>
                <c:pt idx="2677">
                  <c:v>45754</c:v>
                </c:pt>
                <c:pt idx="2678">
                  <c:v>45755</c:v>
                </c:pt>
                <c:pt idx="2679">
                  <c:v>45756</c:v>
                </c:pt>
                <c:pt idx="2680">
                  <c:v>45757</c:v>
                </c:pt>
                <c:pt idx="2681">
                  <c:v>45758</c:v>
                </c:pt>
                <c:pt idx="2682">
                  <c:v>45761</c:v>
                </c:pt>
                <c:pt idx="2683">
                  <c:v>45762</c:v>
                </c:pt>
                <c:pt idx="2684">
                  <c:v>45763</c:v>
                </c:pt>
                <c:pt idx="2685">
                  <c:v>45764</c:v>
                </c:pt>
                <c:pt idx="2686">
                  <c:v>45765</c:v>
                </c:pt>
                <c:pt idx="2687">
                  <c:v>45768</c:v>
                </c:pt>
                <c:pt idx="2688">
                  <c:v>45769</c:v>
                </c:pt>
                <c:pt idx="2689">
                  <c:v>45770</c:v>
                </c:pt>
                <c:pt idx="2690">
                  <c:v>45771</c:v>
                </c:pt>
                <c:pt idx="2691">
                  <c:v>45772</c:v>
                </c:pt>
                <c:pt idx="2692">
                  <c:v>45775</c:v>
                </c:pt>
                <c:pt idx="2693">
                  <c:v>45776</c:v>
                </c:pt>
                <c:pt idx="2694">
                  <c:v>45777</c:v>
                </c:pt>
                <c:pt idx="2695">
                  <c:v>45778</c:v>
                </c:pt>
                <c:pt idx="2696">
                  <c:v>45779</c:v>
                </c:pt>
                <c:pt idx="2697">
                  <c:v>45782</c:v>
                </c:pt>
                <c:pt idx="2698">
                  <c:v>45783</c:v>
                </c:pt>
                <c:pt idx="2699">
                  <c:v>45784</c:v>
                </c:pt>
                <c:pt idx="2700">
                  <c:v>45785</c:v>
                </c:pt>
                <c:pt idx="2701">
                  <c:v>45786</c:v>
                </c:pt>
                <c:pt idx="2702">
                  <c:v>45789</c:v>
                </c:pt>
                <c:pt idx="2703">
                  <c:v>45790</c:v>
                </c:pt>
                <c:pt idx="2704">
                  <c:v>45791</c:v>
                </c:pt>
                <c:pt idx="2705">
                  <c:v>45792</c:v>
                </c:pt>
                <c:pt idx="2706">
                  <c:v>45793</c:v>
                </c:pt>
                <c:pt idx="2707">
                  <c:v>45796</c:v>
                </c:pt>
                <c:pt idx="2708">
                  <c:v>45797</c:v>
                </c:pt>
                <c:pt idx="2709">
                  <c:v>45798</c:v>
                </c:pt>
                <c:pt idx="2710">
                  <c:v>45799</c:v>
                </c:pt>
                <c:pt idx="2711">
                  <c:v>45800</c:v>
                </c:pt>
                <c:pt idx="2712">
                  <c:v>45803</c:v>
                </c:pt>
                <c:pt idx="2713">
                  <c:v>45804</c:v>
                </c:pt>
                <c:pt idx="2714">
                  <c:v>45805</c:v>
                </c:pt>
                <c:pt idx="2715">
                  <c:v>45806</c:v>
                </c:pt>
                <c:pt idx="2716">
                  <c:v>45807</c:v>
                </c:pt>
                <c:pt idx="2717">
                  <c:v>45810</c:v>
                </c:pt>
                <c:pt idx="2718">
                  <c:v>45811</c:v>
                </c:pt>
                <c:pt idx="2719">
                  <c:v>45812</c:v>
                </c:pt>
                <c:pt idx="2720">
                  <c:v>45813</c:v>
                </c:pt>
                <c:pt idx="2721">
                  <c:v>45814</c:v>
                </c:pt>
                <c:pt idx="2722">
                  <c:v>45817</c:v>
                </c:pt>
                <c:pt idx="2723">
                  <c:v>45818</c:v>
                </c:pt>
                <c:pt idx="2724">
                  <c:v>45819</c:v>
                </c:pt>
                <c:pt idx="2725">
                  <c:v>45820</c:v>
                </c:pt>
                <c:pt idx="2726">
                  <c:v>45821</c:v>
                </c:pt>
                <c:pt idx="2727">
                  <c:v>45824</c:v>
                </c:pt>
                <c:pt idx="2728">
                  <c:v>45825</c:v>
                </c:pt>
                <c:pt idx="2729">
                  <c:v>45826</c:v>
                </c:pt>
                <c:pt idx="2730">
                  <c:v>45827</c:v>
                </c:pt>
                <c:pt idx="2731">
                  <c:v>45828</c:v>
                </c:pt>
                <c:pt idx="2732">
                  <c:v>45831</c:v>
                </c:pt>
                <c:pt idx="2733">
                  <c:v>45832</c:v>
                </c:pt>
                <c:pt idx="2734">
                  <c:v>45833</c:v>
                </c:pt>
                <c:pt idx="2735">
                  <c:v>45834</c:v>
                </c:pt>
                <c:pt idx="2736">
                  <c:v>45835</c:v>
                </c:pt>
                <c:pt idx="2737">
                  <c:v>45838</c:v>
                </c:pt>
                <c:pt idx="2738">
                  <c:v>45839</c:v>
                </c:pt>
                <c:pt idx="2739">
                  <c:v>45840</c:v>
                </c:pt>
                <c:pt idx="2740">
                  <c:v>45841</c:v>
                </c:pt>
                <c:pt idx="2741">
                  <c:v>45842</c:v>
                </c:pt>
                <c:pt idx="2742">
                  <c:v>45845</c:v>
                </c:pt>
                <c:pt idx="2743">
                  <c:v>45846</c:v>
                </c:pt>
                <c:pt idx="2744">
                  <c:v>45847</c:v>
                </c:pt>
                <c:pt idx="2745">
                  <c:v>45848</c:v>
                </c:pt>
                <c:pt idx="2746">
                  <c:v>45849</c:v>
                </c:pt>
                <c:pt idx="2747">
                  <c:v>45852</c:v>
                </c:pt>
                <c:pt idx="2748">
                  <c:v>45853</c:v>
                </c:pt>
                <c:pt idx="2749">
                  <c:v>45854</c:v>
                </c:pt>
                <c:pt idx="2750">
                  <c:v>45855</c:v>
                </c:pt>
                <c:pt idx="2751">
                  <c:v>45856</c:v>
                </c:pt>
                <c:pt idx="2752">
                  <c:v>45859</c:v>
                </c:pt>
                <c:pt idx="2753">
                  <c:v>45860</c:v>
                </c:pt>
                <c:pt idx="2754">
                  <c:v>45861</c:v>
                </c:pt>
                <c:pt idx="2755">
                  <c:v>45862</c:v>
                </c:pt>
                <c:pt idx="2756">
                  <c:v>45863</c:v>
                </c:pt>
                <c:pt idx="2757">
                  <c:v>45866</c:v>
                </c:pt>
                <c:pt idx="2758">
                  <c:v>45867</c:v>
                </c:pt>
                <c:pt idx="2759">
                  <c:v>45868</c:v>
                </c:pt>
                <c:pt idx="2760">
                  <c:v>45869</c:v>
                </c:pt>
                <c:pt idx="2761">
                  <c:v>45870</c:v>
                </c:pt>
                <c:pt idx="2762">
                  <c:v>45873</c:v>
                </c:pt>
                <c:pt idx="2763">
                  <c:v>45874</c:v>
                </c:pt>
                <c:pt idx="2764">
                  <c:v>45875</c:v>
                </c:pt>
                <c:pt idx="2765">
                  <c:v>45876</c:v>
                </c:pt>
                <c:pt idx="2766">
                  <c:v>45877</c:v>
                </c:pt>
                <c:pt idx="2767">
                  <c:v>45880</c:v>
                </c:pt>
                <c:pt idx="2768">
                  <c:v>45881</c:v>
                </c:pt>
                <c:pt idx="2769">
                  <c:v>45882</c:v>
                </c:pt>
                <c:pt idx="2770">
                  <c:v>45883</c:v>
                </c:pt>
                <c:pt idx="2771">
                  <c:v>45884</c:v>
                </c:pt>
                <c:pt idx="2772">
                  <c:v>45887</c:v>
                </c:pt>
                <c:pt idx="2773">
                  <c:v>45888</c:v>
                </c:pt>
                <c:pt idx="2774">
                  <c:v>45889</c:v>
                </c:pt>
                <c:pt idx="2775">
                  <c:v>45890</c:v>
                </c:pt>
                <c:pt idx="2776">
                  <c:v>45891</c:v>
                </c:pt>
                <c:pt idx="2777">
                  <c:v>45894</c:v>
                </c:pt>
                <c:pt idx="2778">
                  <c:v>45895</c:v>
                </c:pt>
                <c:pt idx="2779">
                  <c:v>45896</c:v>
                </c:pt>
                <c:pt idx="2780">
                  <c:v>45897</c:v>
                </c:pt>
                <c:pt idx="2781">
                  <c:v>45898</c:v>
                </c:pt>
                <c:pt idx="2782">
                  <c:v>45901</c:v>
                </c:pt>
                <c:pt idx="2783">
                  <c:v>45902</c:v>
                </c:pt>
                <c:pt idx="2784">
                  <c:v>45903</c:v>
                </c:pt>
                <c:pt idx="2785">
                  <c:v>45904</c:v>
                </c:pt>
                <c:pt idx="2786">
                  <c:v>45905</c:v>
                </c:pt>
                <c:pt idx="2787">
                  <c:v>45908</c:v>
                </c:pt>
                <c:pt idx="2788">
                  <c:v>45909</c:v>
                </c:pt>
                <c:pt idx="2789">
                  <c:v>45910</c:v>
                </c:pt>
                <c:pt idx="2790">
                  <c:v>45911</c:v>
                </c:pt>
                <c:pt idx="2791">
                  <c:v>45912</c:v>
                </c:pt>
                <c:pt idx="2792">
                  <c:v>45915</c:v>
                </c:pt>
                <c:pt idx="2793">
                  <c:v>45916</c:v>
                </c:pt>
                <c:pt idx="2794">
                  <c:v>45917</c:v>
                </c:pt>
                <c:pt idx="2795">
                  <c:v>45918</c:v>
                </c:pt>
                <c:pt idx="2796">
                  <c:v>45919</c:v>
                </c:pt>
                <c:pt idx="2797">
                  <c:v>45922</c:v>
                </c:pt>
                <c:pt idx="2798">
                  <c:v>45923</c:v>
                </c:pt>
                <c:pt idx="2799">
                  <c:v>45924</c:v>
                </c:pt>
                <c:pt idx="2800">
                  <c:v>45925</c:v>
                </c:pt>
                <c:pt idx="2801">
                  <c:v>45926</c:v>
                </c:pt>
                <c:pt idx="2802">
                  <c:v>45929</c:v>
                </c:pt>
                <c:pt idx="2803">
                  <c:v>45930</c:v>
                </c:pt>
                <c:pt idx="2804">
                  <c:v>45931</c:v>
                </c:pt>
                <c:pt idx="2805">
                  <c:v>45932</c:v>
                </c:pt>
                <c:pt idx="2806">
                  <c:v>45933</c:v>
                </c:pt>
                <c:pt idx="2807">
                  <c:v>45936</c:v>
                </c:pt>
                <c:pt idx="2808">
                  <c:v>45937</c:v>
                </c:pt>
                <c:pt idx="2809">
                  <c:v>45938</c:v>
                </c:pt>
                <c:pt idx="2810">
                  <c:v>45939</c:v>
                </c:pt>
                <c:pt idx="2811">
                  <c:v>45940</c:v>
                </c:pt>
                <c:pt idx="2812">
                  <c:v>45943</c:v>
                </c:pt>
                <c:pt idx="2813">
                  <c:v>45944</c:v>
                </c:pt>
                <c:pt idx="2814">
                  <c:v>45945</c:v>
                </c:pt>
                <c:pt idx="2815">
                  <c:v>45946</c:v>
                </c:pt>
              </c:numCache>
            </c:numRef>
          </c:cat>
          <c:val>
            <c:numRef>
              <c:f>'Fig. 1'!$H$28:$H$2843</c:f>
              <c:numCache>
                <c:formatCode>_-* #,##0.0_-;\-* #,##0.0_-;_-* "-"??_-;_-@_-</c:formatCode>
                <c:ptCount val="2816"/>
                <c:pt idx="0">
                  <c:v>20.7</c:v>
                </c:pt>
                <c:pt idx="1">
                  <c:v>20.3</c:v>
                </c:pt>
                <c:pt idx="2">
                  <c:v>19.8</c:v>
                </c:pt>
                <c:pt idx="3">
                  <c:v>19.2</c:v>
                </c:pt>
                <c:pt idx="4">
                  <c:v>19.149999999999999</c:v>
                </c:pt>
                <c:pt idx="5">
                  <c:v>19.399999999999999</c:v>
                </c:pt>
                <c:pt idx="6">
                  <c:v>19.149999999999999</c:v>
                </c:pt>
                <c:pt idx="7">
                  <c:v>19.7</c:v>
                </c:pt>
                <c:pt idx="8">
                  <c:v>20.149999999999999</c:v>
                </c:pt>
                <c:pt idx="9">
                  <c:v>20.100000000000001</c:v>
                </c:pt>
                <c:pt idx="10">
                  <c:v>19.899999999999999</c:v>
                </c:pt>
                <c:pt idx="11">
                  <c:v>19.8</c:v>
                </c:pt>
                <c:pt idx="12">
                  <c:v>19.05</c:v>
                </c:pt>
                <c:pt idx="13">
                  <c:v>19.13</c:v>
                </c:pt>
                <c:pt idx="14">
                  <c:v>19.3</c:v>
                </c:pt>
                <c:pt idx="15">
                  <c:v>19.399999999999999</c:v>
                </c:pt>
                <c:pt idx="16">
                  <c:v>19.5</c:v>
                </c:pt>
                <c:pt idx="17">
                  <c:v>19.5</c:v>
                </c:pt>
                <c:pt idx="18">
                  <c:v>20.079999999999998</c:v>
                </c:pt>
                <c:pt idx="19">
                  <c:v>20.45</c:v>
                </c:pt>
                <c:pt idx="20">
                  <c:v>20.7</c:v>
                </c:pt>
                <c:pt idx="21">
                  <c:v>20.149999999999999</c:v>
                </c:pt>
                <c:pt idx="22">
                  <c:v>21.28</c:v>
                </c:pt>
                <c:pt idx="23">
                  <c:v>21.15</c:v>
                </c:pt>
                <c:pt idx="24">
                  <c:v>21</c:v>
                </c:pt>
                <c:pt idx="25">
                  <c:v>21.65</c:v>
                </c:pt>
                <c:pt idx="26">
                  <c:v>21.1</c:v>
                </c:pt>
                <c:pt idx="27">
                  <c:v>21.85</c:v>
                </c:pt>
                <c:pt idx="28">
                  <c:v>22.5</c:v>
                </c:pt>
                <c:pt idx="29">
                  <c:v>23.5</c:v>
                </c:pt>
                <c:pt idx="30">
                  <c:v>24.5</c:v>
                </c:pt>
                <c:pt idx="31">
                  <c:v>23.85</c:v>
                </c:pt>
                <c:pt idx="32">
                  <c:v>23.2</c:v>
                </c:pt>
                <c:pt idx="33">
                  <c:v>22.85</c:v>
                </c:pt>
                <c:pt idx="34">
                  <c:v>22.85</c:v>
                </c:pt>
                <c:pt idx="35">
                  <c:v>22.08</c:v>
                </c:pt>
                <c:pt idx="36">
                  <c:v>22.3</c:v>
                </c:pt>
                <c:pt idx="37">
                  <c:v>21.95</c:v>
                </c:pt>
                <c:pt idx="38">
                  <c:v>22.73</c:v>
                </c:pt>
                <c:pt idx="39">
                  <c:v>23.13</c:v>
                </c:pt>
                <c:pt idx="40">
                  <c:v>23.95</c:v>
                </c:pt>
                <c:pt idx="41">
                  <c:v>23.9</c:v>
                </c:pt>
                <c:pt idx="42">
                  <c:v>23.02</c:v>
                </c:pt>
                <c:pt idx="43">
                  <c:v>22.05</c:v>
                </c:pt>
                <c:pt idx="44">
                  <c:v>22.45</c:v>
                </c:pt>
                <c:pt idx="45">
                  <c:v>21.92</c:v>
                </c:pt>
                <c:pt idx="46">
                  <c:v>22.45</c:v>
                </c:pt>
                <c:pt idx="47">
                  <c:v>21.9</c:v>
                </c:pt>
                <c:pt idx="48">
                  <c:v>22.08</c:v>
                </c:pt>
                <c:pt idx="49">
                  <c:v>22.23</c:v>
                </c:pt>
                <c:pt idx="50">
                  <c:v>22.2</c:v>
                </c:pt>
                <c:pt idx="51">
                  <c:v>21.5</c:v>
                </c:pt>
                <c:pt idx="52">
                  <c:v>21.35</c:v>
                </c:pt>
                <c:pt idx="53">
                  <c:v>21.3</c:v>
                </c:pt>
                <c:pt idx="54">
                  <c:v>21.5</c:v>
                </c:pt>
                <c:pt idx="55">
                  <c:v>21</c:v>
                </c:pt>
                <c:pt idx="56">
                  <c:v>21</c:v>
                </c:pt>
                <c:pt idx="57">
                  <c:v>21.3</c:v>
                </c:pt>
                <c:pt idx="58">
                  <c:v>21.7</c:v>
                </c:pt>
                <c:pt idx="59">
                  <c:v>21.35</c:v>
                </c:pt>
                <c:pt idx="60">
                  <c:v>22.2</c:v>
                </c:pt>
                <c:pt idx="61">
                  <c:v>21.95</c:v>
                </c:pt>
                <c:pt idx="62">
                  <c:v>22</c:v>
                </c:pt>
                <c:pt idx="63">
                  <c:v>22.4</c:v>
                </c:pt>
                <c:pt idx="64">
                  <c:v>23.2</c:v>
                </c:pt>
                <c:pt idx="65">
                  <c:v>22.9</c:v>
                </c:pt>
                <c:pt idx="66">
                  <c:v>22.45</c:v>
                </c:pt>
                <c:pt idx="67">
                  <c:v>22.85</c:v>
                </c:pt>
                <c:pt idx="68">
                  <c:v>22.7</c:v>
                </c:pt>
                <c:pt idx="69">
                  <c:v>22.17</c:v>
                </c:pt>
                <c:pt idx="70">
                  <c:v>22.35</c:v>
                </c:pt>
                <c:pt idx="71">
                  <c:v>23.1</c:v>
                </c:pt>
                <c:pt idx="72">
                  <c:v>22.35</c:v>
                </c:pt>
                <c:pt idx="73">
                  <c:v>22.1</c:v>
                </c:pt>
                <c:pt idx="74">
                  <c:v>22.25</c:v>
                </c:pt>
                <c:pt idx="75">
                  <c:v>22.17</c:v>
                </c:pt>
                <c:pt idx="76">
                  <c:v>21.43</c:v>
                </c:pt>
                <c:pt idx="77">
                  <c:v>21.8</c:v>
                </c:pt>
                <c:pt idx="78">
                  <c:v>21.75</c:v>
                </c:pt>
                <c:pt idx="79">
                  <c:v>21.45</c:v>
                </c:pt>
                <c:pt idx="80">
                  <c:v>21.6</c:v>
                </c:pt>
                <c:pt idx="81">
                  <c:v>21.75</c:v>
                </c:pt>
                <c:pt idx="82">
                  <c:v>21.7</c:v>
                </c:pt>
                <c:pt idx="83">
                  <c:v>21.6</c:v>
                </c:pt>
                <c:pt idx="84">
                  <c:v>21.3</c:v>
                </c:pt>
                <c:pt idx="85">
                  <c:v>20.75</c:v>
                </c:pt>
                <c:pt idx="86">
                  <c:v>20.100000000000001</c:v>
                </c:pt>
                <c:pt idx="87">
                  <c:v>20.8</c:v>
                </c:pt>
                <c:pt idx="88">
                  <c:v>20.2</c:v>
                </c:pt>
                <c:pt idx="89">
                  <c:v>20.25</c:v>
                </c:pt>
                <c:pt idx="90">
                  <c:v>20.2</c:v>
                </c:pt>
                <c:pt idx="91">
                  <c:v>20.329999999999998</c:v>
                </c:pt>
                <c:pt idx="92">
                  <c:v>21.1</c:v>
                </c:pt>
                <c:pt idx="93">
                  <c:v>20.9</c:v>
                </c:pt>
                <c:pt idx="94">
                  <c:v>20.7</c:v>
                </c:pt>
                <c:pt idx="95">
                  <c:v>20.73</c:v>
                </c:pt>
                <c:pt idx="96">
                  <c:v>20.399999999999999</c:v>
                </c:pt>
                <c:pt idx="97">
                  <c:v>20.7</c:v>
                </c:pt>
                <c:pt idx="98">
                  <c:v>20.55</c:v>
                </c:pt>
                <c:pt idx="99">
                  <c:v>20.53</c:v>
                </c:pt>
                <c:pt idx="100">
                  <c:v>20.53</c:v>
                </c:pt>
                <c:pt idx="101">
                  <c:v>20.45</c:v>
                </c:pt>
                <c:pt idx="102">
                  <c:v>20.55</c:v>
                </c:pt>
                <c:pt idx="103">
                  <c:v>20.55</c:v>
                </c:pt>
                <c:pt idx="104">
                  <c:v>20.7</c:v>
                </c:pt>
                <c:pt idx="105">
                  <c:v>20.65</c:v>
                </c:pt>
                <c:pt idx="106">
                  <c:v>20.6</c:v>
                </c:pt>
                <c:pt idx="107">
                  <c:v>20.53</c:v>
                </c:pt>
                <c:pt idx="108">
                  <c:v>20.350000000000001</c:v>
                </c:pt>
                <c:pt idx="109">
                  <c:v>20.28</c:v>
                </c:pt>
                <c:pt idx="110">
                  <c:v>20.25</c:v>
                </c:pt>
                <c:pt idx="111">
                  <c:v>20.3</c:v>
                </c:pt>
                <c:pt idx="112">
                  <c:v>20.8</c:v>
                </c:pt>
                <c:pt idx="113">
                  <c:v>20.65</c:v>
                </c:pt>
                <c:pt idx="114">
                  <c:v>20.68</c:v>
                </c:pt>
                <c:pt idx="115">
                  <c:v>20.25</c:v>
                </c:pt>
                <c:pt idx="116">
                  <c:v>20.23</c:v>
                </c:pt>
                <c:pt idx="117">
                  <c:v>20.3</c:v>
                </c:pt>
                <c:pt idx="118">
                  <c:v>20.55</c:v>
                </c:pt>
                <c:pt idx="119">
                  <c:v>20.329999999999998</c:v>
                </c:pt>
                <c:pt idx="120">
                  <c:v>20.399999999999999</c:v>
                </c:pt>
                <c:pt idx="121">
                  <c:v>20.63</c:v>
                </c:pt>
                <c:pt idx="122">
                  <c:v>20.8</c:v>
                </c:pt>
                <c:pt idx="123">
                  <c:v>21</c:v>
                </c:pt>
                <c:pt idx="124">
                  <c:v>20.9</c:v>
                </c:pt>
                <c:pt idx="125">
                  <c:v>20.58</c:v>
                </c:pt>
                <c:pt idx="126">
                  <c:v>20.48</c:v>
                </c:pt>
                <c:pt idx="127">
                  <c:v>20.38</c:v>
                </c:pt>
                <c:pt idx="128">
                  <c:v>20.78</c:v>
                </c:pt>
                <c:pt idx="129">
                  <c:v>20.7</c:v>
                </c:pt>
                <c:pt idx="130">
                  <c:v>21.03</c:v>
                </c:pt>
                <c:pt idx="131">
                  <c:v>20.9</c:v>
                </c:pt>
                <c:pt idx="132">
                  <c:v>21</c:v>
                </c:pt>
                <c:pt idx="133">
                  <c:v>20.85</c:v>
                </c:pt>
                <c:pt idx="134">
                  <c:v>20.55</c:v>
                </c:pt>
                <c:pt idx="135">
                  <c:v>21</c:v>
                </c:pt>
                <c:pt idx="136">
                  <c:v>20.83</c:v>
                </c:pt>
                <c:pt idx="137">
                  <c:v>21.05</c:v>
                </c:pt>
                <c:pt idx="138">
                  <c:v>21.1</c:v>
                </c:pt>
                <c:pt idx="139">
                  <c:v>21.4</c:v>
                </c:pt>
                <c:pt idx="140">
                  <c:v>21.05</c:v>
                </c:pt>
                <c:pt idx="141">
                  <c:v>21.05</c:v>
                </c:pt>
                <c:pt idx="142">
                  <c:v>21.1</c:v>
                </c:pt>
                <c:pt idx="143">
                  <c:v>21</c:v>
                </c:pt>
                <c:pt idx="144">
                  <c:v>20.83</c:v>
                </c:pt>
                <c:pt idx="145">
                  <c:v>20.5</c:v>
                </c:pt>
                <c:pt idx="146">
                  <c:v>20.45</c:v>
                </c:pt>
                <c:pt idx="147">
                  <c:v>20.55</c:v>
                </c:pt>
                <c:pt idx="148">
                  <c:v>20.77</c:v>
                </c:pt>
                <c:pt idx="149">
                  <c:v>20.73</c:v>
                </c:pt>
                <c:pt idx="150">
                  <c:v>20.9</c:v>
                </c:pt>
                <c:pt idx="151">
                  <c:v>20.399999999999999</c:v>
                </c:pt>
                <c:pt idx="152">
                  <c:v>20.48</c:v>
                </c:pt>
                <c:pt idx="153">
                  <c:v>19.95</c:v>
                </c:pt>
                <c:pt idx="154">
                  <c:v>20.28</c:v>
                </c:pt>
                <c:pt idx="155">
                  <c:v>20.45</c:v>
                </c:pt>
                <c:pt idx="156">
                  <c:v>19.95</c:v>
                </c:pt>
                <c:pt idx="157">
                  <c:v>20.02</c:v>
                </c:pt>
                <c:pt idx="158">
                  <c:v>19.95</c:v>
                </c:pt>
                <c:pt idx="159">
                  <c:v>19.55</c:v>
                </c:pt>
                <c:pt idx="160">
                  <c:v>19.649999999999999</c:v>
                </c:pt>
                <c:pt idx="161">
                  <c:v>19.649999999999999</c:v>
                </c:pt>
                <c:pt idx="162">
                  <c:v>19.5</c:v>
                </c:pt>
                <c:pt idx="163">
                  <c:v>19.600000000000001</c:v>
                </c:pt>
                <c:pt idx="164">
                  <c:v>19.2</c:v>
                </c:pt>
                <c:pt idx="165">
                  <c:v>19.149999999999999</c:v>
                </c:pt>
                <c:pt idx="166">
                  <c:v>19.079999999999998</c:v>
                </c:pt>
                <c:pt idx="167">
                  <c:v>18.63</c:v>
                </c:pt>
                <c:pt idx="168">
                  <c:v>18.88</c:v>
                </c:pt>
                <c:pt idx="169">
                  <c:v>18.899999999999999</c:v>
                </c:pt>
                <c:pt idx="170">
                  <c:v>19.25</c:v>
                </c:pt>
                <c:pt idx="171">
                  <c:v>19.48</c:v>
                </c:pt>
                <c:pt idx="172">
                  <c:v>19.5</c:v>
                </c:pt>
                <c:pt idx="173">
                  <c:v>19.8</c:v>
                </c:pt>
                <c:pt idx="174">
                  <c:v>19.850000000000001</c:v>
                </c:pt>
                <c:pt idx="175">
                  <c:v>20.100000000000001</c:v>
                </c:pt>
                <c:pt idx="176">
                  <c:v>19.350000000000001</c:v>
                </c:pt>
                <c:pt idx="177">
                  <c:v>19.28</c:v>
                </c:pt>
                <c:pt idx="178">
                  <c:v>19.38</c:v>
                </c:pt>
                <c:pt idx="179">
                  <c:v>19.399999999999999</c:v>
                </c:pt>
                <c:pt idx="180">
                  <c:v>19.25</c:v>
                </c:pt>
                <c:pt idx="181">
                  <c:v>19.399999999999999</c:v>
                </c:pt>
                <c:pt idx="182">
                  <c:v>19.100000000000001</c:v>
                </c:pt>
                <c:pt idx="183">
                  <c:v>19</c:v>
                </c:pt>
                <c:pt idx="184">
                  <c:v>19.25</c:v>
                </c:pt>
                <c:pt idx="185">
                  <c:v>19.100000000000001</c:v>
                </c:pt>
                <c:pt idx="186">
                  <c:v>18.98</c:v>
                </c:pt>
                <c:pt idx="187">
                  <c:v>19</c:v>
                </c:pt>
                <c:pt idx="188">
                  <c:v>19.079999999999998</c:v>
                </c:pt>
                <c:pt idx="189">
                  <c:v>19.2</c:v>
                </c:pt>
                <c:pt idx="190">
                  <c:v>18.600000000000001</c:v>
                </c:pt>
                <c:pt idx="191">
                  <c:v>18.75</c:v>
                </c:pt>
                <c:pt idx="192">
                  <c:v>18.600000000000001</c:v>
                </c:pt>
                <c:pt idx="193">
                  <c:v>18.649999999999999</c:v>
                </c:pt>
                <c:pt idx="194">
                  <c:v>18.399999999999999</c:v>
                </c:pt>
                <c:pt idx="195">
                  <c:v>18</c:v>
                </c:pt>
                <c:pt idx="196">
                  <c:v>17.7</c:v>
                </c:pt>
                <c:pt idx="197">
                  <c:v>17.75</c:v>
                </c:pt>
                <c:pt idx="198">
                  <c:v>18.149999999999999</c:v>
                </c:pt>
                <c:pt idx="199">
                  <c:v>18.420000000000002</c:v>
                </c:pt>
                <c:pt idx="200">
                  <c:v>18.670000000000002</c:v>
                </c:pt>
                <c:pt idx="201">
                  <c:v>18.75</c:v>
                </c:pt>
                <c:pt idx="202">
                  <c:v>18.68</c:v>
                </c:pt>
                <c:pt idx="203">
                  <c:v>18.399999999999999</c:v>
                </c:pt>
                <c:pt idx="204">
                  <c:v>18.25</c:v>
                </c:pt>
                <c:pt idx="205">
                  <c:v>18.5</c:v>
                </c:pt>
                <c:pt idx="206">
                  <c:v>18.329999999999998</c:v>
                </c:pt>
                <c:pt idx="207">
                  <c:v>18.75</c:v>
                </c:pt>
                <c:pt idx="208">
                  <c:v>18.350000000000001</c:v>
                </c:pt>
                <c:pt idx="209">
                  <c:v>18.25</c:v>
                </c:pt>
                <c:pt idx="210">
                  <c:v>18.3</c:v>
                </c:pt>
                <c:pt idx="211">
                  <c:v>18.25</c:v>
                </c:pt>
                <c:pt idx="212">
                  <c:v>17.899999999999999</c:v>
                </c:pt>
                <c:pt idx="213">
                  <c:v>17.98</c:v>
                </c:pt>
                <c:pt idx="214">
                  <c:v>18</c:v>
                </c:pt>
                <c:pt idx="215">
                  <c:v>18.149999999999999</c:v>
                </c:pt>
                <c:pt idx="216">
                  <c:v>17.829999999999998</c:v>
                </c:pt>
                <c:pt idx="217">
                  <c:v>17.7</c:v>
                </c:pt>
                <c:pt idx="218">
                  <c:v>17.5</c:v>
                </c:pt>
                <c:pt idx="219">
                  <c:v>17.399999999999999</c:v>
                </c:pt>
                <c:pt idx="220">
                  <c:v>17.079999999999998</c:v>
                </c:pt>
                <c:pt idx="221">
                  <c:v>17.2</c:v>
                </c:pt>
                <c:pt idx="222">
                  <c:v>16.48</c:v>
                </c:pt>
                <c:pt idx="223">
                  <c:v>16.63</c:v>
                </c:pt>
                <c:pt idx="224">
                  <c:v>16.350000000000001</c:v>
                </c:pt>
                <c:pt idx="225">
                  <c:v>16.2</c:v>
                </c:pt>
                <c:pt idx="226">
                  <c:v>15.98</c:v>
                </c:pt>
                <c:pt idx="227">
                  <c:v>16.8</c:v>
                </c:pt>
                <c:pt idx="228">
                  <c:v>17.05</c:v>
                </c:pt>
                <c:pt idx="229">
                  <c:v>17.3</c:v>
                </c:pt>
                <c:pt idx="230">
                  <c:v>17.3</c:v>
                </c:pt>
                <c:pt idx="231">
                  <c:v>17.5</c:v>
                </c:pt>
                <c:pt idx="232">
                  <c:v>17.600000000000001</c:v>
                </c:pt>
                <c:pt idx="233">
                  <c:v>17.7</c:v>
                </c:pt>
                <c:pt idx="234">
                  <c:v>17.88</c:v>
                </c:pt>
                <c:pt idx="235">
                  <c:v>17.7</c:v>
                </c:pt>
                <c:pt idx="236">
                  <c:v>17.7</c:v>
                </c:pt>
                <c:pt idx="237">
                  <c:v>18.2</c:v>
                </c:pt>
                <c:pt idx="238">
                  <c:v>17.95</c:v>
                </c:pt>
                <c:pt idx="239">
                  <c:v>17.850000000000001</c:v>
                </c:pt>
                <c:pt idx="240">
                  <c:v>17.149999999999999</c:v>
                </c:pt>
                <c:pt idx="241">
                  <c:v>17.149999999999999</c:v>
                </c:pt>
                <c:pt idx="242">
                  <c:v>16.78</c:v>
                </c:pt>
                <c:pt idx="243">
                  <c:v>16.75</c:v>
                </c:pt>
                <c:pt idx="244">
                  <c:v>16.649999999999999</c:v>
                </c:pt>
                <c:pt idx="245">
                  <c:v>16.5</c:v>
                </c:pt>
                <c:pt idx="246">
                  <c:v>16.23</c:v>
                </c:pt>
                <c:pt idx="247">
                  <c:v>16.079999999999998</c:v>
                </c:pt>
                <c:pt idx="248">
                  <c:v>15.95</c:v>
                </c:pt>
                <c:pt idx="249">
                  <c:v>15.25</c:v>
                </c:pt>
                <c:pt idx="250">
                  <c:v>15.5</c:v>
                </c:pt>
                <c:pt idx="251">
                  <c:v>14.9</c:v>
                </c:pt>
                <c:pt idx="252">
                  <c:v>14.35</c:v>
                </c:pt>
                <c:pt idx="253">
                  <c:v>13.85</c:v>
                </c:pt>
                <c:pt idx="254">
                  <c:v>13.93</c:v>
                </c:pt>
                <c:pt idx="255">
                  <c:v>14.2</c:v>
                </c:pt>
                <c:pt idx="256">
                  <c:v>14.2</c:v>
                </c:pt>
                <c:pt idx="257">
                  <c:v>14.42</c:v>
                </c:pt>
                <c:pt idx="258">
                  <c:v>15.4</c:v>
                </c:pt>
                <c:pt idx="259">
                  <c:v>14.3</c:v>
                </c:pt>
                <c:pt idx="260">
                  <c:v>14.4</c:v>
                </c:pt>
                <c:pt idx="261">
                  <c:v>14.62</c:v>
                </c:pt>
                <c:pt idx="262">
                  <c:v>14.68</c:v>
                </c:pt>
                <c:pt idx="263">
                  <c:v>14.7</c:v>
                </c:pt>
                <c:pt idx="264">
                  <c:v>15.18</c:v>
                </c:pt>
                <c:pt idx="265">
                  <c:v>15.38</c:v>
                </c:pt>
                <c:pt idx="266">
                  <c:v>14.57</c:v>
                </c:pt>
                <c:pt idx="267">
                  <c:v>14.48</c:v>
                </c:pt>
                <c:pt idx="268">
                  <c:v>14.05</c:v>
                </c:pt>
                <c:pt idx="269">
                  <c:v>14.25</c:v>
                </c:pt>
                <c:pt idx="270">
                  <c:v>13.82</c:v>
                </c:pt>
                <c:pt idx="271">
                  <c:v>13.43</c:v>
                </c:pt>
                <c:pt idx="272">
                  <c:v>13.63</c:v>
                </c:pt>
                <c:pt idx="273">
                  <c:v>13.7</c:v>
                </c:pt>
                <c:pt idx="274">
                  <c:v>13.05</c:v>
                </c:pt>
                <c:pt idx="275">
                  <c:v>12.98</c:v>
                </c:pt>
                <c:pt idx="276">
                  <c:v>13.5</c:v>
                </c:pt>
                <c:pt idx="277">
                  <c:v>12.77</c:v>
                </c:pt>
                <c:pt idx="278">
                  <c:v>13.05</c:v>
                </c:pt>
                <c:pt idx="279">
                  <c:v>13.4</c:v>
                </c:pt>
                <c:pt idx="280">
                  <c:v>13.75</c:v>
                </c:pt>
                <c:pt idx="281">
                  <c:v>13</c:v>
                </c:pt>
                <c:pt idx="282">
                  <c:v>12.82</c:v>
                </c:pt>
                <c:pt idx="283">
                  <c:v>13.05</c:v>
                </c:pt>
                <c:pt idx="284">
                  <c:v>13.15</c:v>
                </c:pt>
                <c:pt idx="285">
                  <c:v>12.45</c:v>
                </c:pt>
                <c:pt idx="286">
                  <c:v>12.7</c:v>
                </c:pt>
                <c:pt idx="287">
                  <c:v>12.25</c:v>
                </c:pt>
                <c:pt idx="288">
                  <c:v>12.18</c:v>
                </c:pt>
                <c:pt idx="289">
                  <c:v>12.18</c:v>
                </c:pt>
                <c:pt idx="290">
                  <c:v>12</c:v>
                </c:pt>
                <c:pt idx="291">
                  <c:v>12.15</c:v>
                </c:pt>
                <c:pt idx="292">
                  <c:v>12.5</c:v>
                </c:pt>
                <c:pt idx="293">
                  <c:v>12.58</c:v>
                </c:pt>
                <c:pt idx="294">
                  <c:v>12.32</c:v>
                </c:pt>
                <c:pt idx="295">
                  <c:v>12.35</c:v>
                </c:pt>
                <c:pt idx="296">
                  <c:v>12.23</c:v>
                </c:pt>
                <c:pt idx="297">
                  <c:v>12.65</c:v>
                </c:pt>
                <c:pt idx="298">
                  <c:v>12.7</c:v>
                </c:pt>
                <c:pt idx="299">
                  <c:v>12.48</c:v>
                </c:pt>
                <c:pt idx="300">
                  <c:v>12.27</c:v>
                </c:pt>
                <c:pt idx="301">
                  <c:v>12.25</c:v>
                </c:pt>
                <c:pt idx="302">
                  <c:v>12.75</c:v>
                </c:pt>
                <c:pt idx="303">
                  <c:v>12.55</c:v>
                </c:pt>
                <c:pt idx="304">
                  <c:v>12.6</c:v>
                </c:pt>
                <c:pt idx="305">
                  <c:v>12.5</c:v>
                </c:pt>
                <c:pt idx="306">
                  <c:v>12.28</c:v>
                </c:pt>
                <c:pt idx="307">
                  <c:v>12.48</c:v>
                </c:pt>
                <c:pt idx="308">
                  <c:v>12.35</c:v>
                </c:pt>
                <c:pt idx="309">
                  <c:v>12.3</c:v>
                </c:pt>
                <c:pt idx="310">
                  <c:v>12.13</c:v>
                </c:pt>
                <c:pt idx="311">
                  <c:v>12.4</c:v>
                </c:pt>
                <c:pt idx="312">
                  <c:v>12.33</c:v>
                </c:pt>
                <c:pt idx="313">
                  <c:v>12.25</c:v>
                </c:pt>
                <c:pt idx="314">
                  <c:v>12.4</c:v>
                </c:pt>
                <c:pt idx="315">
                  <c:v>12.38</c:v>
                </c:pt>
                <c:pt idx="316">
                  <c:v>12.28</c:v>
                </c:pt>
                <c:pt idx="317">
                  <c:v>12</c:v>
                </c:pt>
                <c:pt idx="318">
                  <c:v>12.15</c:v>
                </c:pt>
                <c:pt idx="319">
                  <c:v>12.05</c:v>
                </c:pt>
                <c:pt idx="320">
                  <c:v>11.95</c:v>
                </c:pt>
                <c:pt idx="321">
                  <c:v>12.13</c:v>
                </c:pt>
                <c:pt idx="322">
                  <c:v>12.22</c:v>
                </c:pt>
                <c:pt idx="323">
                  <c:v>11.93</c:v>
                </c:pt>
                <c:pt idx="324">
                  <c:v>12.1</c:v>
                </c:pt>
                <c:pt idx="325">
                  <c:v>12.4</c:v>
                </c:pt>
                <c:pt idx="326">
                  <c:v>11.53</c:v>
                </c:pt>
                <c:pt idx="327">
                  <c:v>11.4</c:v>
                </c:pt>
                <c:pt idx="328">
                  <c:v>11.35</c:v>
                </c:pt>
                <c:pt idx="329">
                  <c:v>11.32</c:v>
                </c:pt>
                <c:pt idx="330">
                  <c:v>11.43</c:v>
                </c:pt>
                <c:pt idx="331">
                  <c:v>11.2</c:v>
                </c:pt>
                <c:pt idx="332">
                  <c:v>10.95</c:v>
                </c:pt>
                <c:pt idx="333">
                  <c:v>11.5</c:v>
                </c:pt>
                <c:pt idx="334">
                  <c:v>11.35</c:v>
                </c:pt>
                <c:pt idx="335">
                  <c:v>11.28</c:v>
                </c:pt>
                <c:pt idx="336">
                  <c:v>11.27</c:v>
                </c:pt>
                <c:pt idx="337">
                  <c:v>11.27</c:v>
                </c:pt>
                <c:pt idx="338">
                  <c:v>11.27</c:v>
                </c:pt>
                <c:pt idx="339">
                  <c:v>11.95</c:v>
                </c:pt>
                <c:pt idx="340">
                  <c:v>11.95</c:v>
                </c:pt>
                <c:pt idx="341">
                  <c:v>13.28</c:v>
                </c:pt>
                <c:pt idx="342">
                  <c:v>13.25</c:v>
                </c:pt>
                <c:pt idx="343">
                  <c:v>13.6</c:v>
                </c:pt>
                <c:pt idx="344">
                  <c:v>14.45</c:v>
                </c:pt>
                <c:pt idx="345">
                  <c:v>13.08</c:v>
                </c:pt>
                <c:pt idx="346">
                  <c:v>12.9</c:v>
                </c:pt>
                <c:pt idx="347">
                  <c:v>12.65</c:v>
                </c:pt>
                <c:pt idx="348">
                  <c:v>12.18</c:v>
                </c:pt>
                <c:pt idx="349">
                  <c:v>12.3</c:v>
                </c:pt>
                <c:pt idx="350">
                  <c:v>12.6</c:v>
                </c:pt>
                <c:pt idx="351">
                  <c:v>12.75</c:v>
                </c:pt>
                <c:pt idx="352">
                  <c:v>12.95</c:v>
                </c:pt>
                <c:pt idx="353">
                  <c:v>12.82</c:v>
                </c:pt>
                <c:pt idx="354">
                  <c:v>13</c:v>
                </c:pt>
                <c:pt idx="355">
                  <c:v>12.73</c:v>
                </c:pt>
                <c:pt idx="356">
                  <c:v>12.9</c:v>
                </c:pt>
                <c:pt idx="357">
                  <c:v>13.1</c:v>
                </c:pt>
                <c:pt idx="358">
                  <c:v>13.07</c:v>
                </c:pt>
                <c:pt idx="359">
                  <c:v>13.15</c:v>
                </c:pt>
                <c:pt idx="360">
                  <c:v>12.9</c:v>
                </c:pt>
                <c:pt idx="361">
                  <c:v>12.85</c:v>
                </c:pt>
                <c:pt idx="362">
                  <c:v>12.83</c:v>
                </c:pt>
                <c:pt idx="363">
                  <c:v>13.02</c:v>
                </c:pt>
                <c:pt idx="364">
                  <c:v>13.18</c:v>
                </c:pt>
                <c:pt idx="365">
                  <c:v>13.6</c:v>
                </c:pt>
                <c:pt idx="366">
                  <c:v>14.1</c:v>
                </c:pt>
                <c:pt idx="367">
                  <c:v>14.04</c:v>
                </c:pt>
                <c:pt idx="368">
                  <c:v>14.18</c:v>
                </c:pt>
                <c:pt idx="369">
                  <c:v>14.35</c:v>
                </c:pt>
                <c:pt idx="370">
                  <c:v>14.68</c:v>
                </c:pt>
                <c:pt idx="371">
                  <c:v>14.28</c:v>
                </c:pt>
                <c:pt idx="372">
                  <c:v>14.6</c:v>
                </c:pt>
                <c:pt idx="373">
                  <c:v>14.93</c:v>
                </c:pt>
                <c:pt idx="374">
                  <c:v>14.53</c:v>
                </c:pt>
                <c:pt idx="375">
                  <c:v>14.32</c:v>
                </c:pt>
                <c:pt idx="376">
                  <c:v>13.85</c:v>
                </c:pt>
                <c:pt idx="377">
                  <c:v>13.78</c:v>
                </c:pt>
                <c:pt idx="378">
                  <c:v>14.13</c:v>
                </c:pt>
                <c:pt idx="379">
                  <c:v>14.1</c:v>
                </c:pt>
                <c:pt idx="380">
                  <c:v>14.27</c:v>
                </c:pt>
                <c:pt idx="381">
                  <c:v>14.35</c:v>
                </c:pt>
                <c:pt idx="382">
                  <c:v>15</c:v>
                </c:pt>
                <c:pt idx="383">
                  <c:v>14.82</c:v>
                </c:pt>
                <c:pt idx="384">
                  <c:v>15.05</c:v>
                </c:pt>
                <c:pt idx="385">
                  <c:v>15.15</c:v>
                </c:pt>
                <c:pt idx="386">
                  <c:v>14.45</c:v>
                </c:pt>
                <c:pt idx="387">
                  <c:v>14.05</c:v>
                </c:pt>
                <c:pt idx="388">
                  <c:v>14.13</c:v>
                </c:pt>
                <c:pt idx="389">
                  <c:v>14.33</c:v>
                </c:pt>
                <c:pt idx="390">
                  <c:v>14</c:v>
                </c:pt>
                <c:pt idx="391">
                  <c:v>14.35</c:v>
                </c:pt>
                <c:pt idx="392">
                  <c:v>14.4</c:v>
                </c:pt>
                <c:pt idx="393">
                  <c:v>14.15</c:v>
                </c:pt>
                <c:pt idx="394">
                  <c:v>14.07</c:v>
                </c:pt>
                <c:pt idx="395">
                  <c:v>14.3</c:v>
                </c:pt>
                <c:pt idx="396">
                  <c:v>14</c:v>
                </c:pt>
                <c:pt idx="397">
                  <c:v>13.88</c:v>
                </c:pt>
                <c:pt idx="398">
                  <c:v>14.3</c:v>
                </c:pt>
                <c:pt idx="399">
                  <c:v>14.2</c:v>
                </c:pt>
                <c:pt idx="400">
                  <c:v>14.25</c:v>
                </c:pt>
                <c:pt idx="401">
                  <c:v>14.2</c:v>
                </c:pt>
                <c:pt idx="402">
                  <c:v>14.15</c:v>
                </c:pt>
                <c:pt idx="403">
                  <c:v>14.25</c:v>
                </c:pt>
                <c:pt idx="404">
                  <c:v>14.52</c:v>
                </c:pt>
                <c:pt idx="405">
                  <c:v>14.8</c:v>
                </c:pt>
                <c:pt idx="406">
                  <c:v>14.55</c:v>
                </c:pt>
                <c:pt idx="407">
                  <c:v>14.63</c:v>
                </c:pt>
                <c:pt idx="408">
                  <c:v>14.5</c:v>
                </c:pt>
                <c:pt idx="409">
                  <c:v>14.23</c:v>
                </c:pt>
                <c:pt idx="410">
                  <c:v>13.8</c:v>
                </c:pt>
                <c:pt idx="411">
                  <c:v>13.55</c:v>
                </c:pt>
                <c:pt idx="412">
                  <c:v>13.65</c:v>
                </c:pt>
                <c:pt idx="413">
                  <c:v>13.5</c:v>
                </c:pt>
                <c:pt idx="414">
                  <c:v>13.15</c:v>
                </c:pt>
                <c:pt idx="415">
                  <c:v>13.35</c:v>
                </c:pt>
                <c:pt idx="416">
                  <c:v>12.45</c:v>
                </c:pt>
                <c:pt idx="417">
                  <c:v>12.52</c:v>
                </c:pt>
                <c:pt idx="418">
                  <c:v>12.65</c:v>
                </c:pt>
                <c:pt idx="419">
                  <c:v>12.68</c:v>
                </c:pt>
                <c:pt idx="420">
                  <c:v>12</c:v>
                </c:pt>
                <c:pt idx="421">
                  <c:v>11.7</c:v>
                </c:pt>
                <c:pt idx="422">
                  <c:v>11.15</c:v>
                </c:pt>
                <c:pt idx="423">
                  <c:v>11.5</c:v>
                </c:pt>
                <c:pt idx="424">
                  <c:v>11.6</c:v>
                </c:pt>
                <c:pt idx="425">
                  <c:v>11.43</c:v>
                </c:pt>
                <c:pt idx="426">
                  <c:v>10.58</c:v>
                </c:pt>
                <c:pt idx="427">
                  <c:v>11.05</c:v>
                </c:pt>
                <c:pt idx="428">
                  <c:v>11.35</c:v>
                </c:pt>
                <c:pt idx="429">
                  <c:v>11.05</c:v>
                </c:pt>
                <c:pt idx="430">
                  <c:v>11.1</c:v>
                </c:pt>
                <c:pt idx="431">
                  <c:v>11.5</c:v>
                </c:pt>
                <c:pt idx="432">
                  <c:v>12.05</c:v>
                </c:pt>
                <c:pt idx="433">
                  <c:v>11.8</c:v>
                </c:pt>
                <c:pt idx="434">
                  <c:v>11.75</c:v>
                </c:pt>
                <c:pt idx="435">
                  <c:v>11.88</c:v>
                </c:pt>
                <c:pt idx="436">
                  <c:v>12.25</c:v>
                </c:pt>
                <c:pt idx="437">
                  <c:v>12.1</c:v>
                </c:pt>
                <c:pt idx="438">
                  <c:v>11.9</c:v>
                </c:pt>
                <c:pt idx="439">
                  <c:v>11.2</c:v>
                </c:pt>
                <c:pt idx="440">
                  <c:v>11.18</c:v>
                </c:pt>
                <c:pt idx="441">
                  <c:v>11.15</c:v>
                </c:pt>
                <c:pt idx="442">
                  <c:v>10.7</c:v>
                </c:pt>
                <c:pt idx="443">
                  <c:v>11.05</c:v>
                </c:pt>
                <c:pt idx="444">
                  <c:v>10.93</c:v>
                </c:pt>
                <c:pt idx="445">
                  <c:v>11.55</c:v>
                </c:pt>
                <c:pt idx="446">
                  <c:v>11.88</c:v>
                </c:pt>
                <c:pt idx="447">
                  <c:v>13.4</c:v>
                </c:pt>
                <c:pt idx="448">
                  <c:v>12.43</c:v>
                </c:pt>
                <c:pt idx="449">
                  <c:v>13.1</c:v>
                </c:pt>
                <c:pt idx="450">
                  <c:v>13.18</c:v>
                </c:pt>
                <c:pt idx="451">
                  <c:v>13.5</c:v>
                </c:pt>
                <c:pt idx="452">
                  <c:v>13.45</c:v>
                </c:pt>
                <c:pt idx="453">
                  <c:v>12.85</c:v>
                </c:pt>
                <c:pt idx="454">
                  <c:v>13.5</c:v>
                </c:pt>
                <c:pt idx="455">
                  <c:v>13.55</c:v>
                </c:pt>
                <c:pt idx="456">
                  <c:v>13.48</c:v>
                </c:pt>
                <c:pt idx="457">
                  <c:v>12.5</c:v>
                </c:pt>
                <c:pt idx="458">
                  <c:v>13.82</c:v>
                </c:pt>
                <c:pt idx="459">
                  <c:v>15.1</c:v>
                </c:pt>
                <c:pt idx="460">
                  <c:v>15.38</c:v>
                </c:pt>
                <c:pt idx="461">
                  <c:v>15.45</c:v>
                </c:pt>
                <c:pt idx="462">
                  <c:v>15.55</c:v>
                </c:pt>
                <c:pt idx="463">
                  <c:v>15.55</c:v>
                </c:pt>
                <c:pt idx="464">
                  <c:v>15.35</c:v>
                </c:pt>
                <c:pt idx="465">
                  <c:v>15.65</c:v>
                </c:pt>
                <c:pt idx="466">
                  <c:v>15.5</c:v>
                </c:pt>
                <c:pt idx="467">
                  <c:v>16</c:v>
                </c:pt>
                <c:pt idx="468">
                  <c:v>16.75</c:v>
                </c:pt>
                <c:pt idx="469">
                  <c:v>16.95</c:v>
                </c:pt>
                <c:pt idx="470">
                  <c:v>17.05</c:v>
                </c:pt>
                <c:pt idx="471">
                  <c:v>17</c:v>
                </c:pt>
                <c:pt idx="472">
                  <c:v>17.350000000000001</c:v>
                </c:pt>
                <c:pt idx="473">
                  <c:v>17.7</c:v>
                </c:pt>
                <c:pt idx="474">
                  <c:v>17.27</c:v>
                </c:pt>
                <c:pt idx="475">
                  <c:v>17.350000000000001</c:v>
                </c:pt>
                <c:pt idx="476">
                  <c:v>16.899999999999999</c:v>
                </c:pt>
                <c:pt idx="477">
                  <c:v>17.8</c:v>
                </c:pt>
                <c:pt idx="478">
                  <c:v>16.579999999999998</c:v>
                </c:pt>
                <c:pt idx="479">
                  <c:v>18.2</c:v>
                </c:pt>
                <c:pt idx="480">
                  <c:v>18.8</c:v>
                </c:pt>
                <c:pt idx="481">
                  <c:v>18.25</c:v>
                </c:pt>
                <c:pt idx="482">
                  <c:v>17.88</c:v>
                </c:pt>
                <c:pt idx="483">
                  <c:v>17.850000000000001</c:v>
                </c:pt>
                <c:pt idx="484">
                  <c:v>18.02</c:v>
                </c:pt>
                <c:pt idx="485">
                  <c:v>18.100000000000001</c:v>
                </c:pt>
                <c:pt idx="486">
                  <c:v>18.18</c:v>
                </c:pt>
                <c:pt idx="487">
                  <c:v>17.600000000000001</c:v>
                </c:pt>
                <c:pt idx="488">
                  <c:v>17.920000000000002</c:v>
                </c:pt>
                <c:pt idx="489">
                  <c:v>17.45</c:v>
                </c:pt>
                <c:pt idx="490">
                  <c:v>17.78</c:v>
                </c:pt>
                <c:pt idx="491">
                  <c:v>17.98</c:v>
                </c:pt>
                <c:pt idx="492">
                  <c:v>17.3</c:v>
                </c:pt>
                <c:pt idx="493">
                  <c:v>17.649999999999999</c:v>
                </c:pt>
                <c:pt idx="494">
                  <c:v>17.73</c:v>
                </c:pt>
                <c:pt idx="495">
                  <c:v>17.88</c:v>
                </c:pt>
                <c:pt idx="496">
                  <c:v>17.78</c:v>
                </c:pt>
                <c:pt idx="497">
                  <c:v>18.399999999999999</c:v>
                </c:pt>
                <c:pt idx="498">
                  <c:v>18.399999999999999</c:v>
                </c:pt>
                <c:pt idx="499">
                  <c:v>18.2</c:v>
                </c:pt>
                <c:pt idx="500">
                  <c:v>18.079999999999998</c:v>
                </c:pt>
                <c:pt idx="501">
                  <c:v>17.600000000000001</c:v>
                </c:pt>
                <c:pt idx="502">
                  <c:v>16.920000000000002</c:v>
                </c:pt>
                <c:pt idx="503">
                  <c:v>16.48</c:v>
                </c:pt>
                <c:pt idx="504">
                  <c:v>16.43</c:v>
                </c:pt>
                <c:pt idx="505">
                  <c:v>16.600000000000001</c:v>
                </c:pt>
                <c:pt idx="506">
                  <c:v>16.600000000000001</c:v>
                </c:pt>
                <c:pt idx="507">
                  <c:v>17.2</c:v>
                </c:pt>
                <c:pt idx="508">
                  <c:v>17.3</c:v>
                </c:pt>
                <c:pt idx="509">
                  <c:v>17</c:v>
                </c:pt>
                <c:pt idx="510">
                  <c:v>17</c:v>
                </c:pt>
                <c:pt idx="511">
                  <c:v>17.5</c:v>
                </c:pt>
                <c:pt idx="512">
                  <c:v>17.8</c:v>
                </c:pt>
                <c:pt idx="513">
                  <c:v>17.73</c:v>
                </c:pt>
                <c:pt idx="514">
                  <c:v>17.95</c:v>
                </c:pt>
                <c:pt idx="515">
                  <c:v>18.13</c:v>
                </c:pt>
                <c:pt idx="516">
                  <c:v>18.399999999999999</c:v>
                </c:pt>
                <c:pt idx="517">
                  <c:v>18.399999999999999</c:v>
                </c:pt>
                <c:pt idx="518">
                  <c:v>18.600000000000001</c:v>
                </c:pt>
                <c:pt idx="519">
                  <c:v>18.78</c:v>
                </c:pt>
                <c:pt idx="520">
                  <c:v>18.920000000000002</c:v>
                </c:pt>
                <c:pt idx="521">
                  <c:v>19.75</c:v>
                </c:pt>
                <c:pt idx="522">
                  <c:v>19.399999999999999</c:v>
                </c:pt>
                <c:pt idx="523">
                  <c:v>18.5</c:v>
                </c:pt>
                <c:pt idx="524">
                  <c:v>19.38</c:v>
                </c:pt>
                <c:pt idx="525">
                  <c:v>18.77</c:v>
                </c:pt>
                <c:pt idx="526">
                  <c:v>18.649999999999999</c:v>
                </c:pt>
                <c:pt idx="527">
                  <c:v>19.2</c:v>
                </c:pt>
                <c:pt idx="528">
                  <c:v>20.100000000000001</c:v>
                </c:pt>
                <c:pt idx="529">
                  <c:v>20.6</c:v>
                </c:pt>
                <c:pt idx="530">
                  <c:v>20.8</c:v>
                </c:pt>
                <c:pt idx="531">
                  <c:v>20.170000000000002</c:v>
                </c:pt>
                <c:pt idx="532">
                  <c:v>19.079999999999998</c:v>
                </c:pt>
                <c:pt idx="533">
                  <c:v>20.05</c:v>
                </c:pt>
                <c:pt idx="534">
                  <c:v>20.05</c:v>
                </c:pt>
                <c:pt idx="535">
                  <c:v>20.67</c:v>
                </c:pt>
                <c:pt idx="536">
                  <c:v>20.75</c:v>
                </c:pt>
                <c:pt idx="537">
                  <c:v>22.2</c:v>
                </c:pt>
                <c:pt idx="538">
                  <c:v>21.83</c:v>
                </c:pt>
                <c:pt idx="539">
                  <c:v>20.65</c:v>
                </c:pt>
                <c:pt idx="540">
                  <c:v>20.25</c:v>
                </c:pt>
                <c:pt idx="541">
                  <c:v>19.7</c:v>
                </c:pt>
                <c:pt idx="542">
                  <c:v>20.7</c:v>
                </c:pt>
                <c:pt idx="543">
                  <c:v>21.2</c:v>
                </c:pt>
                <c:pt idx="544">
                  <c:v>22.27</c:v>
                </c:pt>
                <c:pt idx="545">
                  <c:v>22</c:v>
                </c:pt>
                <c:pt idx="546">
                  <c:v>23</c:v>
                </c:pt>
                <c:pt idx="547">
                  <c:v>23</c:v>
                </c:pt>
                <c:pt idx="548">
                  <c:v>21.88</c:v>
                </c:pt>
                <c:pt idx="549">
                  <c:v>20.55</c:v>
                </c:pt>
                <c:pt idx="550">
                  <c:v>20.6</c:v>
                </c:pt>
                <c:pt idx="551">
                  <c:v>20.100000000000001</c:v>
                </c:pt>
                <c:pt idx="552">
                  <c:v>19.079999999999998</c:v>
                </c:pt>
                <c:pt idx="553">
                  <c:v>18.600000000000001</c:v>
                </c:pt>
                <c:pt idx="554">
                  <c:v>18.8</c:v>
                </c:pt>
                <c:pt idx="555">
                  <c:v>18.899999999999999</c:v>
                </c:pt>
                <c:pt idx="556">
                  <c:v>18.23</c:v>
                </c:pt>
                <c:pt idx="557">
                  <c:v>18.149999999999999</c:v>
                </c:pt>
                <c:pt idx="558">
                  <c:v>17.77</c:v>
                </c:pt>
                <c:pt idx="559">
                  <c:v>17.8</c:v>
                </c:pt>
                <c:pt idx="560">
                  <c:v>18.45</c:v>
                </c:pt>
                <c:pt idx="561">
                  <c:v>17.55</c:v>
                </c:pt>
                <c:pt idx="562">
                  <c:v>17.23</c:v>
                </c:pt>
                <c:pt idx="563">
                  <c:v>17.100000000000001</c:v>
                </c:pt>
                <c:pt idx="564">
                  <c:v>17.149999999999999</c:v>
                </c:pt>
                <c:pt idx="565">
                  <c:v>17.02</c:v>
                </c:pt>
                <c:pt idx="566">
                  <c:v>16.7</c:v>
                </c:pt>
                <c:pt idx="567">
                  <c:v>16.829999999999998</c:v>
                </c:pt>
                <c:pt idx="568">
                  <c:v>16.399999999999999</c:v>
                </c:pt>
                <c:pt idx="569">
                  <c:v>16.45</c:v>
                </c:pt>
                <c:pt idx="570">
                  <c:v>16.05</c:v>
                </c:pt>
                <c:pt idx="571">
                  <c:v>16</c:v>
                </c:pt>
                <c:pt idx="572">
                  <c:v>15.83</c:v>
                </c:pt>
                <c:pt idx="573">
                  <c:v>15.95</c:v>
                </c:pt>
                <c:pt idx="574">
                  <c:v>15.77</c:v>
                </c:pt>
                <c:pt idx="575">
                  <c:v>15.73</c:v>
                </c:pt>
                <c:pt idx="576">
                  <c:v>15.7</c:v>
                </c:pt>
                <c:pt idx="577">
                  <c:v>15.4</c:v>
                </c:pt>
                <c:pt idx="578">
                  <c:v>15.52</c:v>
                </c:pt>
                <c:pt idx="579">
                  <c:v>15.45</c:v>
                </c:pt>
                <c:pt idx="580">
                  <c:v>15.2</c:v>
                </c:pt>
                <c:pt idx="581">
                  <c:v>14.9</c:v>
                </c:pt>
                <c:pt idx="582">
                  <c:v>14.73</c:v>
                </c:pt>
                <c:pt idx="583">
                  <c:v>14.6</c:v>
                </c:pt>
                <c:pt idx="584">
                  <c:v>15</c:v>
                </c:pt>
                <c:pt idx="585">
                  <c:v>15.68</c:v>
                </c:pt>
                <c:pt idx="586">
                  <c:v>15.32</c:v>
                </c:pt>
                <c:pt idx="587">
                  <c:v>16.100000000000001</c:v>
                </c:pt>
                <c:pt idx="588">
                  <c:v>16.05</c:v>
                </c:pt>
                <c:pt idx="589">
                  <c:v>16.3</c:v>
                </c:pt>
                <c:pt idx="590">
                  <c:v>15.98</c:v>
                </c:pt>
                <c:pt idx="591">
                  <c:v>15.6</c:v>
                </c:pt>
                <c:pt idx="592">
                  <c:v>15.6</c:v>
                </c:pt>
                <c:pt idx="593">
                  <c:v>15.65</c:v>
                </c:pt>
                <c:pt idx="594">
                  <c:v>15.73</c:v>
                </c:pt>
                <c:pt idx="595">
                  <c:v>15.7</c:v>
                </c:pt>
                <c:pt idx="596">
                  <c:v>15.7</c:v>
                </c:pt>
                <c:pt idx="597">
                  <c:v>15.97</c:v>
                </c:pt>
                <c:pt idx="598">
                  <c:v>16.399999999999999</c:v>
                </c:pt>
                <c:pt idx="599">
                  <c:v>16.25</c:v>
                </c:pt>
                <c:pt idx="600">
                  <c:v>16.100000000000001</c:v>
                </c:pt>
                <c:pt idx="601">
                  <c:v>16.579999999999998</c:v>
                </c:pt>
                <c:pt idx="602">
                  <c:v>16.27</c:v>
                </c:pt>
                <c:pt idx="603">
                  <c:v>16.079999999999998</c:v>
                </c:pt>
                <c:pt idx="604">
                  <c:v>16.399999999999999</c:v>
                </c:pt>
                <c:pt idx="605">
                  <c:v>16.149999999999999</c:v>
                </c:pt>
                <c:pt idx="606">
                  <c:v>16.55</c:v>
                </c:pt>
                <c:pt idx="607">
                  <c:v>16.72</c:v>
                </c:pt>
                <c:pt idx="608">
                  <c:v>16.7</c:v>
                </c:pt>
                <c:pt idx="609">
                  <c:v>16.600000000000001</c:v>
                </c:pt>
                <c:pt idx="610">
                  <c:v>16.100000000000001</c:v>
                </c:pt>
                <c:pt idx="611">
                  <c:v>16</c:v>
                </c:pt>
                <c:pt idx="612">
                  <c:v>15.82</c:v>
                </c:pt>
                <c:pt idx="613">
                  <c:v>15.85</c:v>
                </c:pt>
                <c:pt idx="614">
                  <c:v>15.95</c:v>
                </c:pt>
                <c:pt idx="615">
                  <c:v>15.3</c:v>
                </c:pt>
                <c:pt idx="616">
                  <c:v>15.58</c:v>
                </c:pt>
                <c:pt idx="617">
                  <c:v>15.48</c:v>
                </c:pt>
                <c:pt idx="618">
                  <c:v>15.57</c:v>
                </c:pt>
                <c:pt idx="619">
                  <c:v>15.5</c:v>
                </c:pt>
                <c:pt idx="620">
                  <c:v>15.6</c:v>
                </c:pt>
                <c:pt idx="621">
                  <c:v>15.3</c:v>
                </c:pt>
                <c:pt idx="622">
                  <c:v>15.25</c:v>
                </c:pt>
                <c:pt idx="623">
                  <c:v>15.55</c:v>
                </c:pt>
                <c:pt idx="624">
                  <c:v>15.2</c:v>
                </c:pt>
                <c:pt idx="625">
                  <c:v>15</c:v>
                </c:pt>
                <c:pt idx="626">
                  <c:v>15.1</c:v>
                </c:pt>
                <c:pt idx="627">
                  <c:v>15.34</c:v>
                </c:pt>
                <c:pt idx="628">
                  <c:v>15.58</c:v>
                </c:pt>
                <c:pt idx="629">
                  <c:v>15.3</c:v>
                </c:pt>
                <c:pt idx="630">
                  <c:v>15.07</c:v>
                </c:pt>
                <c:pt idx="631">
                  <c:v>14.65</c:v>
                </c:pt>
                <c:pt idx="632">
                  <c:v>15.05</c:v>
                </c:pt>
                <c:pt idx="633">
                  <c:v>14.85</c:v>
                </c:pt>
                <c:pt idx="634">
                  <c:v>14.98</c:v>
                </c:pt>
                <c:pt idx="635">
                  <c:v>15.08</c:v>
                </c:pt>
                <c:pt idx="636">
                  <c:v>15.07</c:v>
                </c:pt>
                <c:pt idx="637">
                  <c:v>15.13</c:v>
                </c:pt>
                <c:pt idx="638">
                  <c:v>15.18</c:v>
                </c:pt>
                <c:pt idx="639">
                  <c:v>15.1</c:v>
                </c:pt>
                <c:pt idx="640">
                  <c:v>14.7</c:v>
                </c:pt>
                <c:pt idx="641">
                  <c:v>15.18</c:v>
                </c:pt>
                <c:pt idx="642">
                  <c:v>15.38</c:v>
                </c:pt>
                <c:pt idx="643">
                  <c:v>15.38</c:v>
                </c:pt>
                <c:pt idx="644">
                  <c:v>15.38</c:v>
                </c:pt>
                <c:pt idx="645">
                  <c:v>15.23</c:v>
                </c:pt>
                <c:pt idx="646">
                  <c:v>15.07</c:v>
                </c:pt>
                <c:pt idx="647">
                  <c:v>15.4</c:v>
                </c:pt>
                <c:pt idx="648">
                  <c:v>15.32</c:v>
                </c:pt>
                <c:pt idx="649">
                  <c:v>15.43</c:v>
                </c:pt>
                <c:pt idx="650">
                  <c:v>14.98</c:v>
                </c:pt>
                <c:pt idx="651">
                  <c:v>15.35</c:v>
                </c:pt>
                <c:pt idx="652">
                  <c:v>15.8</c:v>
                </c:pt>
                <c:pt idx="653">
                  <c:v>15.35</c:v>
                </c:pt>
                <c:pt idx="654">
                  <c:v>15.35</c:v>
                </c:pt>
                <c:pt idx="655">
                  <c:v>15.13</c:v>
                </c:pt>
                <c:pt idx="656">
                  <c:v>15.02</c:v>
                </c:pt>
                <c:pt idx="657">
                  <c:v>15.03</c:v>
                </c:pt>
                <c:pt idx="658">
                  <c:v>14.7</c:v>
                </c:pt>
                <c:pt idx="659">
                  <c:v>14.75</c:v>
                </c:pt>
                <c:pt idx="660">
                  <c:v>15.05</c:v>
                </c:pt>
                <c:pt idx="661">
                  <c:v>15</c:v>
                </c:pt>
                <c:pt idx="662">
                  <c:v>14.9</c:v>
                </c:pt>
                <c:pt idx="663">
                  <c:v>14.98</c:v>
                </c:pt>
                <c:pt idx="664">
                  <c:v>15.03</c:v>
                </c:pt>
                <c:pt idx="665">
                  <c:v>15.3</c:v>
                </c:pt>
                <c:pt idx="666">
                  <c:v>15.07</c:v>
                </c:pt>
                <c:pt idx="667">
                  <c:v>14.95</c:v>
                </c:pt>
                <c:pt idx="668">
                  <c:v>15.1</c:v>
                </c:pt>
                <c:pt idx="669">
                  <c:v>15.4</c:v>
                </c:pt>
                <c:pt idx="670">
                  <c:v>15.05</c:v>
                </c:pt>
                <c:pt idx="671">
                  <c:v>15</c:v>
                </c:pt>
                <c:pt idx="672">
                  <c:v>15.05</c:v>
                </c:pt>
                <c:pt idx="673">
                  <c:v>14.75</c:v>
                </c:pt>
                <c:pt idx="674">
                  <c:v>14.93</c:v>
                </c:pt>
                <c:pt idx="675">
                  <c:v>15.13</c:v>
                </c:pt>
                <c:pt idx="676">
                  <c:v>15.18</c:v>
                </c:pt>
                <c:pt idx="677">
                  <c:v>15.55</c:v>
                </c:pt>
                <c:pt idx="678">
                  <c:v>15.48</c:v>
                </c:pt>
                <c:pt idx="679">
                  <c:v>15.88</c:v>
                </c:pt>
                <c:pt idx="680">
                  <c:v>16.149999999999999</c:v>
                </c:pt>
                <c:pt idx="681">
                  <c:v>16.2</c:v>
                </c:pt>
                <c:pt idx="682">
                  <c:v>15.83</c:v>
                </c:pt>
                <c:pt idx="683">
                  <c:v>15.8</c:v>
                </c:pt>
                <c:pt idx="684">
                  <c:v>16.2</c:v>
                </c:pt>
                <c:pt idx="685">
                  <c:v>16.100000000000001</c:v>
                </c:pt>
                <c:pt idx="686">
                  <c:v>16.399999999999999</c:v>
                </c:pt>
                <c:pt idx="687">
                  <c:v>16.3</c:v>
                </c:pt>
                <c:pt idx="688">
                  <c:v>16.25</c:v>
                </c:pt>
                <c:pt idx="689">
                  <c:v>16.579999999999998</c:v>
                </c:pt>
                <c:pt idx="690">
                  <c:v>16.3</c:v>
                </c:pt>
                <c:pt idx="691">
                  <c:v>16.45</c:v>
                </c:pt>
                <c:pt idx="692">
                  <c:v>16.77</c:v>
                </c:pt>
                <c:pt idx="693">
                  <c:v>16.45</c:v>
                </c:pt>
                <c:pt idx="694">
                  <c:v>16.829999999999998</c:v>
                </c:pt>
                <c:pt idx="695">
                  <c:v>16.329999999999998</c:v>
                </c:pt>
                <c:pt idx="696">
                  <c:v>16.48</c:v>
                </c:pt>
                <c:pt idx="697">
                  <c:v>16.52</c:v>
                </c:pt>
                <c:pt idx="698">
                  <c:v>16.95</c:v>
                </c:pt>
                <c:pt idx="699">
                  <c:v>17</c:v>
                </c:pt>
                <c:pt idx="700">
                  <c:v>16.7</c:v>
                </c:pt>
                <c:pt idx="701">
                  <c:v>17.05</c:v>
                </c:pt>
                <c:pt idx="702">
                  <c:v>17.23</c:v>
                </c:pt>
                <c:pt idx="703">
                  <c:v>17.25</c:v>
                </c:pt>
                <c:pt idx="704">
                  <c:v>17.68</c:v>
                </c:pt>
                <c:pt idx="705">
                  <c:v>17.98</c:v>
                </c:pt>
                <c:pt idx="706">
                  <c:v>17.8</c:v>
                </c:pt>
                <c:pt idx="707">
                  <c:v>18</c:v>
                </c:pt>
                <c:pt idx="708">
                  <c:v>17.579999999999998</c:v>
                </c:pt>
                <c:pt idx="709">
                  <c:v>17.5</c:v>
                </c:pt>
                <c:pt idx="710">
                  <c:v>17.23</c:v>
                </c:pt>
                <c:pt idx="711">
                  <c:v>17.23</c:v>
                </c:pt>
                <c:pt idx="712">
                  <c:v>17.88</c:v>
                </c:pt>
                <c:pt idx="713">
                  <c:v>17.7</c:v>
                </c:pt>
                <c:pt idx="714">
                  <c:v>17.5</c:v>
                </c:pt>
                <c:pt idx="715">
                  <c:v>17.7</c:v>
                </c:pt>
                <c:pt idx="716">
                  <c:v>16.399999999999999</c:v>
                </c:pt>
                <c:pt idx="717">
                  <c:v>16.53</c:v>
                </c:pt>
                <c:pt idx="718">
                  <c:v>17.399999999999999</c:v>
                </c:pt>
                <c:pt idx="719">
                  <c:v>17.48</c:v>
                </c:pt>
                <c:pt idx="720">
                  <c:v>17.899999999999999</c:v>
                </c:pt>
                <c:pt idx="721">
                  <c:v>17.73</c:v>
                </c:pt>
                <c:pt idx="722">
                  <c:v>17.899999999999999</c:v>
                </c:pt>
                <c:pt idx="723">
                  <c:v>17.63</c:v>
                </c:pt>
                <c:pt idx="724">
                  <c:v>17.2</c:v>
                </c:pt>
                <c:pt idx="725">
                  <c:v>16.98</c:v>
                </c:pt>
                <c:pt idx="726">
                  <c:v>16.55</c:v>
                </c:pt>
                <c:pt idx="727">
                  <c:v>16.149999999999999</c:v>
                </c:pt>
                <c:pt idx="728">
                  <c:v>16.850000000000001</c:v>
                </c:pt>
                <c:pt idx="729">
                  <c:v>16.829999999999998</c:v>
                </c:pt>
                <c:pt idx="730">
                  <c:v>16.45</c:v>
                </c:pt>
                <c:pt idx="731">
                  <c:v>16.350000000000001</c:v>
                </c:pt>
                <c:pt idx="732">
                  <c:v>16.88</c:v>
                </c:pt>
                <c:pt idx="733">
                  <c:v>16.579999999999998</c:v>
                </c:pt>
                <c:pt idx="734">
                  <c:v>16.98</c:v>
                </c:pt>
                <c:pt idx="735">
                  <c:v>17.05</c:v>
                </c:pt>
                <c:pt idx="736">
                  <c:v>17.079999999999998</c:v>
                </c:pt>
                <c:pt idx="737">
                  <c:v>17.88</c:v>
                </c:pt>
                <c:pt idx="738">
                  <c:v>17.899999999999999</c:v>
                </c:pt>
                <c:pt idx="739">
                  <c:v>18.38</c:v>
                </c:pt>
                <c:pt idx="740">
                  <c:v>18.100000000000001</c:v>
                </c:pt>
                <c:pt idx="741">
                  <c:v>18.3</c:v>
                </c:pt>
                <c:pt idx="742">
                  <c:v>18.93</c:v>
                </c:pt>
                <c:pt idx="743">
                  <c:v>19.25</c:v>
                </c:pt>
                <c:pt idx="744">
                  <c:v>19.3</c:v>
                </c:pt>
                <c:pt idx="745">
                  <c:v>19.329999999999998</c:v>
                </c:pt>
                <c:pt idx="746">
                  <c:v>19.850000000000001</c:v>
                </c:pt>
                <c:pt idx="747">
                  <c:v>19.98</c:v>
                </c:pt>
                <c:pt idx="748">
                  <c:v>19.329999999999998</c:v>
                </c:pt>
                <c:pt idx="749">
                  <c:v>19.02</c:v>
                </c:pt>
                <c:pt idx="750">
                  <c:v>19.170000000000002</c:v>
                </c:pt>
                <c:pt idx="751">
                  <c:v>19.05</c:v>
                </c:pt>
                <c:pt idx="752">
                  <c:v>19.52</c:v>
                </c:pt>
                <c:pt idx="753">
                  <c:v>19.649999999999999</c:v>
                </c:pt>
                <c:pt idx="754">
                  <c:v>19.600000000000001</c:v>
                </c:pt>
                <c:pt idx="755">
                  <c:v>20.25</c:v>
                </c:pt>
                <c:pt idx="756">
                  <c:v>20.5</c:v>
                </c:pt>
                <c:pt idx="757">
                  <c:v>20.9</c:v>
                </c:pt>
                <c:pt idx="758">
                  <c:v>20.65</c:v>
                </c:pt>
                <c:pt idx="759">
                  <c:v>20.8</c:v>
                </c:pt>
                <c:pt idx="760">
                  <c:v>20.7</c:v>
                </c:pt>
                <c:pt idx="761">
                  <c:v>20.85</c:v>
                </c:pt>
                <c:pt idx="762">
                  <c:v>21.55</c:v>
                </c:pt>
                <c:pt idx="763">
                  <c:v>21.4</c:v>
                </c:pt>
                <c:pt idx="764">
                  <c:v>21.15</c:v>
                </c:pt>
                <c:pt idx="765">
                  <c:v>21.4</c:v>
                </c:pt>
                <c:pt idx="766">
                  <c:v>21</c:v>
                </c:pt>
                <c:pt idx="767">
                  <c:v>21.77</c:v>
                </c:pt>
                <c:pt idx="768">
                  <c:v>22.17</c:v>
                </c:pt>
                <c:pt idx="769">
                  <c:v>21.5</c:v>
                </c:pt>
                <c:pt idx="770">
                  <c:v>21.6</c:v>
                </c:pt>
                <c:pt idx="771">
                  <c:v>21.53</c:v>
                </c:pt>
                <c:pt idx="772">
                  <c:v>21.2</c:v>
                </c:pt>
                <c:pt idx="773">
                  <c:v>20.170000000000002</c:v>
                </c:pt>
                <c:pt idx="774">
                  <c:v>20.38</c:v>
                </c:pt>
                <c:pt idx="775">
                  <c:v>20.2</c:v>
                </c:pt>
                <c:pt idx="776">
                  <c:v>20</c:v>
                </c:pt>
                <c:pt idx="777">
                  <c:v>19.899999999999999</c:v>
                </c:pt>
                <c:pt idx="778">
                  <c:v>19.850000000000001</c:v>
                </c:pt>
                <c:pt idx="779">
                  <c:v>19.95</c:v>
                </c:pt>
                <c:pt idx="780">
                  <c:v>19.78</c:v>
                </c:pt>
                <c:pt idx="781">
                  <c:v>19.350000000000001</c:v>
                </c:pt>
                <c:pt idx="782">
                  <c:v>19.55</c:v>
                </c:pt>
                <c:pt idx="783">
                  <c:v>19.149999999999999</c:v>
                </c:pt>
                <c:pt idx="784">
                  <c:v>19.05</c:v>
                </c:pt>
                <c:pt idx="785">
                  <c:v>19.100000000000001</c:v>
                </c:pt>
                <c:pt idx="786">
                  <c:v>18.77</c:v>
                </c:pt>
                <c:pt idx="787">
                  <c:v>18.95</c:v>
                </c:pt>
                <c:pt idx="788">
                  <c:v>19.420000000000002</c:v>
                </c:pt>
                <c:pt idx="789">
                  <c:v>19.43</c:v>
                </c:pt>
                <c:pt idx="790">
                  <c:v>19.27</c:v>
                </c:pt>
                <c:pt idx="791">
                  <c:v>19.600000000000001</c:v>
                </c:pt>
                <c:pt idx="792">
                  <c:v>19</c:v>
                </c:pt>
                <c:pt idx="793">
                  <c:v>18.8</c:v>
                </c:pt>
                <c:pt idx="794">
                  <c:v>18.420000000000002</c:v>
                </c:pt>
                <c:pt idx="795">
                  <c:v>18.73</c:v>
                </c:pt>
                <c:pt idx="796">
                  <c:v>18.3</c:v>
                </c:pt>
                <c:pt idx="797">
                  <c:v>18.5</c:v>
                </c:pt>
                <c:pt idx="798">
                  <c:v>18</c:v>
                </c:pt>
                <c:pt idx="799">
                  <c:v>17.850000000000001</c:v>
                </c:pt>
                <c:pt idx="800">
                  <c:v>17.829999999999998</c:v>
                </c:pt>
                <c:pt idx="801">
                  <c:v>17.399999999999999</c:v>
                </c:pt>
                <c:pt idx="802">
                  <c:v>17.45</c:v>
                </c:pt>
                <c:pt idx="803">
                  <c:v>17.399999999999999</c:v>
                </c:pt>
                <c:pt idx="804">
                  <c:v>17.829999999999998</c:v>
                </c:pt>
                <c:pt idx="805">
                  <c:v>18.100000000000001</c:v>
                </c:pt>
                <c:pt idx="806">
                  <c:v>18.27</c:v>
                </c:pt>
                <c:pt idx="807">
                  <c:v>17.75</c:v>
                </c:pt>
                <c:pt idx="808">
                  <c:v>17.98</c:v>
                </c:pt>
                <c:pt idx="809">
                  <c:v>18.350000000000001</c:v>
                </c:pt>
                <c:pt idx="810">
                  <c:v>17.98</c:v>
                </c:pt>
                <c:pt idx="811">
                  <c:v>17.95</c:v>
                </c:pt>
                <c:pt idx="812">
                  <c:v>18.05</c:v>
                </c:pt>
                <c:pt idx="813">
                  <c:v>18.43</c:v>
                </c:pt>
                <c:pt idx="814">
                  <c:v>18.23</c:v>
                </c:pt>
                <c:pt idx="815">
                  <c:v>17.98</c:v>
                </c:pt>
                <c:pt idx="816">
                  <c:v>18.23</c:v>
                </c:pt>
                <c:pt idx="817">
                  <c:v>19.600000000000001</c:v>
                </c:pt>
                <c:pt idx="818">
                  <c:v>21.13</c:v>
                </c:pt>
                <c:pt idx="819">
                  <c:v>22.05</c:v>
                </c:pt>
                <c:pt idx="820">
                  <c:v>22</c:v>
                </c:pt>
                <c:pt idx="821">
                  <c:v>26.6</c:v>
                </c:pt>
                <c:pt idx="822">
                  <c:v>25.4</c:v>
                </c:pt>
                <c:pt idx="823">
                  <c:v>34.4</c:v>
                </c:pt>
                <c:pt idx="824">
                  <c:v>45.1</c:v>
                </c:pt>
                <c:pt idx="825">
                  <c:v>76</c:v>
                </c:pt>
                <c:pt idx="826">
                  <c:v>28.5</c:v>
                </c:pt>
                <c:pt idx="827">
                  <c:v>20.3</c:v>
                </c:pt>
                <c:pt idx="828">
                  <c:v>19.600000000000001</c:v>
                </c:pt>
                <c:pt idx="829">
                  <c:v>18.8</c:v>
                </c:pt>
                <c:pt idx="830">
                  <c:v>19.399999999999999</c:v>
                </c:pt>
                <c:pt idx="831">
                  <c:v>19.95</c:v>
                </c:pt>
                <c:pt idx="832">
                  <c:v>26.35</c:v>
                </c:pt>
                <c:pt idx="833">
                  <c:v>25</c:v>
                </c:pt>
                <c:pt idx="834">
                  <c:v>22.65</c:v>
                </c:pt>
                <c:pt idx="835">
                  <c:v>24.3</c:v>
                </c:pt>
                <c:pt idx="836">
                  <c:v>20.2</c:v>
                </c:pt>
                <c:pt idx="837">
                  <c:v>20.65</c:v>
                </c:pt>
                <c:pt idx="838">
                  <c:v>21.42</c:v>
                </c:pt>
                <c:pt idx="839">
                  <c:v>21.8</c:v>
                </c:pt>
                <c:pt idx="840">
                  <c:v>20.65</c:v>
                </c:pt>
                <c:pt idx="841">
                  <c:v>19.600000000000001</c:v>
                </c:pt>
                <c:pt idx="842">
                  <c:v>18.399999999999999</c:v>
                </c:pt>
                <c:pt idx="843">
                  <c:v>18.63</c:v>
                </c:pt>
                <c:pt idx="844">
                  <c:v>18.5</c:v>
                </c:pt>
                <c:pt idx="845">
                  <c:v>19.5</c:v>
                </c:pt>
                <c:pt idx="846">
                  <c:v>19.5</c:v>
                </c:pt>
                <c:pt idx="847">
                  <c:v>19.77</c:v>
                </c:pt>
                <c:pt idx="848">
                  <c:v>18.649999999999999</c:v>
                </c:pt>
                <c:pt idx="849">
                  <c:v>19.100000000000001</c:v>
                </c:pt>
                <c:pt idx="850">
                  <c:v>19.079999999999998</c:v>
                </c:pt>
                <c:pt idx="851">
                  <c:v>18.829999999999998</c:v>
                </c:pt>
                <c:pt idx="852">
                  <c:v>19</c:v>
                </c:pt>
                <c:pt idx="853">
                  <c:v>20.2</c:v>
                </c:pt>
                <c:pt idx="854">
                  <c:v>19.53</c:v>
                </c:pt>
                <c:pt idx="855">
                  <c:v>20.77</c:v>
                </c:pt>
                <c:pt idx="856">
                  <c:v>20.2</c:v>
                </c:pt>
                <c:pt idx="857">
                  <c:v>19.3</c:v>
                </c:pt>
                <c:pt idx="858">
                  <c:v>19</c:v>
                </c:pt>
                <c:pt idx="859">
                  <c:v>19.149999999999999</c:v>
                </c:pt>
                <c:pt idx="860">
                  <c:v>19.920000000000002</c:v>
                </c:pt>
                <c:pt idx="861">
                  <c:v>19.63</c:v>
                </c:pt>
                <c:pt idx="862">
                  <c:v>19.8</c:v>
                </c:pt>
                <c:pt idx="863">
                  <c:v>19.68</c:v>
                </c:pt>
                <c:pt idx="864">
                  <c:v>19.88</c:v>
                </c:pt>
                <c:pt idx="865">
                  <c:v>20.13</c:v>
                </c:pt>
                <c:pt idx="866">
                  <c:v>20.149999999999999</c:v>
                </c:pt>
                <c:pt idx="867">
                  <c:v>20.78</c:v>
                </c:pt>
                <c:pt idx="868">
                  <c:v>20.149999999999999</c:v>
                </c:pt>
                <c:pt idx="869">
                  <c:v>20.38</c:v>
                </c:pt>
                <c:pt idx="870">
                  <c:v>19.98</c:v>
                </c:pt>
                <c:pt idx="871">
                  <c:v>20.420000000000002</c:v>
                </c:pt>
                <c:pt idx="872">
                  <c:v>20.67</c:v>
                </c:pt>
                <c:pt idx="873">
                  <c:v>20.7</c:v>
                </c:pt>
                <c:pt idx="874">
                  <c:v>20.6</c:v>
                </c:pt>
                <c:pt idx="875">
                  <c:v>20.9</c:v>
                </c:pt>
                <c:pt idx="876">
                  <c:v>21.25</c:v>
                </c:pt>
                <c:pt idx="877">
                  <c:v>21.53</c:v>
                </c:pt>
                <c:pt idx="878">
                  <c:v>21.38</c:v>
                </c:pt>
                <c:pt idx="879">
                  <c:v>21.75</c:v>
                </c:pt>
                <c:pt idx="880">
                  <c:v>22.3</c:v>
                </c:pt>
                <c:pt idx="881">
                  <c:v>22.08</c:v>
                </c:pt>
                <c:pt idx="882">
                  <c:v>22.23</c:v>
                </c:pt>
                <c:pt idx="883">
                  <c:v>22.8</c:v>
                </c:pt>
                <c:pt idx="884">
                  <c:v>22.8</c:v>
                </c:pt>
                <c:pt idx="885">
                  <c:v>22.7</c:v>
                </c:pt>
                <c:pt idx="886">
                  <c:v>21.8</c:v>
                </c:pt>
                <c:pt idx="887">
                  <c:v>21.8</c:v>
                </c:pt>
                <c:pt idx="888">
                  <c:v>22.6</c:v>
                </c:pt>
                <c:pt idx="889">
                  <c:v>22.75</c:v>
                </c:pt>
                <c:pt idx="890">
                  <c:v>22.45</c:v>
                </c:pt>
                <c:pt idx="891">
                  <c:v>21.85</c:v>
                </c:pt>
                <c:pt idx="892">
                  <c:v>22.15</c:v>
                </c:pt>
                <c:pt idx="893">
                  <c:v>21.85</c:v>
                </c:pt>
                <c:pt idx="894">
                  <c:v>21.6</c:v>
                </c:pt>
                <c:pt idx="895">
                  <c:v>21.75</c:v>
                </c:pt>
                <c:pt idx="896">
                  <c:v>21.7</c:v>
                </c:pt>
                <c:pt idx="897">
                  <c:v>21.6</c:v>
                </c:pt>
                <c:pt idx="898">
                  <c:v>21.93</c:v>
                </c:pt>
                <c:pt idx="899">
                  <c:v>22.48</c:v>
                </c:pt>
                <c:pt idx="900">
                  <c:v>22.77</c:v>
                </c:pt>
                <c:pt idx="901">
                  <c:v>21.88</c:v>
                </c:pt>
                <c:pt idx="902">
                  <c:v>22.55</c:v>
                </c:pt>
                <c:pt idx="903">
                  <c:v>22.13</c:v>
                </c:pt>
                <c:pt idx="904">
                  <c:v>21.88</c:v>
                </c:pt>
                <c:pt idx="905">
                  <c:v>21.7</c:v>
                </c:pt>
                <c:pt idx="906">
                  <c:v>21.8</c:v>
                </c:pt>
                <c:pt idx="907">
                  <c:v>21.6</c:v>
                </c:pt>
                <c:pt idx="908">
                  <c:v>21.63</c:v>
                </c:pt>
                <c:pt idx="909">
                  <c:v>22.15</c:v>
                </c:pt>
                <c:pt idx="910">
                  <c:v>21.9</c:v>
                </c:pt>
                <c:pt idx="911">
                  <c:v>21.58</c:v>
                </c:pt>
                <c:pt idx="912">
                  <c:v>22.13</c:v>
                </c:pt>
                <c:pt idx="913">
                  <c:v>22.25</c:v>
                </c:pt>
                <c:pt idx="914">
                  <c:v>22.35</c:v>
                </c:pt>
                <c:pt idx="915">
                  <c:v>22.35</c:v>
                </c:pt>
                <c:pt idx="916">
                  <c:v>22.23</c:v>
                </c:pt>
                <c:pt idx="917">
                  <c:v>22.63</c:v>
                </c:pt>
                <c:pt idx="918">
                  <c:v>22.78</c:v>
                </c:pt>
                <c:pt idx="919">
                  <c:v>22.52</c:v>
                </c:pt>
                <c:pt idx="920">
                  <c:v>22.1</c:v>
                </c:pt>
                <c:pt idx="921">
                  <c:v>22.48</c:v>
                </c:pt>
                <c:pt idx="922">
                  <c:v>22.05</c:v>
                </c:pt>
                <c:pt idx="923">
                  <c:v>21.95</c:v>
                </c:pt>
                <c:pt idx="924">
                  <c:v>22.2</c:v>
                </c:pt>
                <c:pt idx="925">
                  <c:v>22.23</c:v>
                </c:pt>
                <c:pt idx="926">
                  <c:v>21.95</c:v>
                </c:pt>
                <c:pt idx="927">
                  <c:v>22.23</c:v>
                </c:pt>
                <c:pt idx="928">
                  <c:v>22.15</c:v>
                </c:pt>
                <c:pt idx="929">
                  <c:v>22.23</c:v>
                </c:pt>
                <c:pt idx="930">
                  <c:v>22.27</c:v>
                </c:pt>
                <c:pt idx="931">
                  <c:v>22.15</c:v>
                </c:pt>
                <c:pt idx="932">
                  <c:v>22.3</c:v>
                </c:pt>
                <c:pt idx="933">
                  <c:v>22.05</c:v>
                </c:pt>
                <c:pt idx="934">
                  <c:v>22.13</c:v>
                </c:pt>
                <c:pt idx="935">
                  <c:v>22.15</c:v>
                </c:pt>
                <c:pt idx="936">
                  <c:v>22.18</c:v>
                </c:pt>
                <c:pt idx="937">
                  <c:v>22.48</c:v>
                </c:pt>
                <c:pt idx="938">
                  <c:v>22.73</c:v>
                </c:pt>
                <c:pt idx="939">
                  <c:v>22.63</c:v>
                </c:pt>
                <c:pt idx="940">
                  <c:v>22.67</c:v>
                </c:pt>
                <c:pt idx="941">
                  <c:v>23.1</c:v>
                </c:pt>
                <c:pt idx="942">
                  <c:v>23.6</c:v>
                </c:pt>
                <c:pt idx="943">
                  <c:v>23.55</c:v>
                </c:pt>
                <c:pt idx="944">
                  <c:v>23.4</c:v>
                </c:pt>
                <c:pt idx="945">
                  <c:v>23.63</c:v>
                </c:pt>
                <c:pt idx="946">
                  <c:v>24.1</c:v>
                </c:pt>
                <c:pt idx="947">
                  <c:v>24.17</c:v>
                </c:pt>
                <c:pt idx="948">
                  <c:v>24.2</c:v>
                </c:pt>
                <c:pt idx="949">
                  <c:v>24.63</c:v>
                </c:pt>
                <c:pt idx="950">
                  <c:v>24.85</c:v>
                </c:pt>
                <c:pt idx="951">
                  <c:v>25.15</c:v>
                </c:pt>
                <c:pt idx="952">
                  <c:v>25.15</c:v>
                </c:pt>
                <c:pt idx="953">
                  <c:v>25.75</c:v>
                </c:pt>
                <c:pt idx="954">
                  <c:v>26.3</c:v>
                </c:pt>
                <c:pt idx="955">
                  <c:v>26.25</c:v>
                </c:pt>
                <c:pt idx="956">
                  <c:v>25.9</c:v>
                </c:pt>
                <c:pt idx="957">
                  <c:v>26.35</c:v>
                </c:pt>
                <c:pt idx="958">
                  <c:v>26.95</c:v>
                </c:pt>
                <c:pt idx="959">
                  <c:v>27.2</c:v>
                </c:pt>
                <c:pt idx="960">
                  <c:v>27.45</c:v>
                </c:pt>
                <c:pt idx="961">
                  <c:v>28.2</c:v>
                </c:pt>
                <c:pt idx="962">
                  <c:v>29.18</c:v>
                </c:pt>
                <c:pt idx="963">
                  <c:v>28.7</c:v>
                </c:pt>
                <c:pt idx="964">
                  <c:v>27.6</c:v>
                </c:pt>
                <c:pt idx="965">
                  <c:v>26.55</c:v>
                </c:pt>
                <c:pt idx="966">
                  <c:v>27.25</c:v>
                </c:pt>
                <c:pt idx="967">
                  <c:v>27.55</c:v>
                </c:pt>
                <c:pt idx="968">
                  <c:v>27.4</c:v>
                </c:pt>
                <c:pt idx="969">
                  <c:v>28.25</c:v>
                </c:pt>
                <c:pt idx="970">
                  <c:v>28.23</c:v>
                </c:pt>
                <c:pt idx="971">
                  <c:v>28.52</c:v>
                </c:pt>
                <c:pt idx="972">
                  <c:v>29.48</c:v>
                </c:pt>
                <c:pt idx="973">
                  <c:v>29.33</c:v>
                </c:pt>
                <c:pt idx="974">
                  <c:v>28.05</c:v>
                </c:pt>
                <c:pt idx="975">
                  <c:v>27.5</c:v>
                </c:pt>
                <c:pt idx="976">
                  <c:v>27</c:v>
                </c:pt>
                <c:pt idx="977">
                  <c:v>27.2</c:v>
                </c:pt>
                <c:pt idx="978">
                  <c:v>26.9</c:v>
                </c:pt>
                <c:pt idx="979">
                  <c:v>27</c:v>
                </c:pt>
                <c:pt idx="980">
                  <c:v>27</c:v>
                </c:pt>
                <c:pt idx="981">
                  <c:v>27.35</c:v>
                </c:pt>
                <c:pt idx="982">
                  <c:v>26.9</c:v>
                </c:pt>
                <c:pt idx="983">
                  <c:v>26.42</c:v>
                </c:pt>
                <c:pt idx="984">
                  <c:v>25.63</c:v>
                </c:pt>
                <c:pt idx="985">
                  <c:v>24.78</c:v>
                </c:pt>
                <c:pt idx="986">
                  <c:v>25.35</c:v>
                </c:pt>
                <c:pt idx="987">
                  <c:v>25.92</c:v>
                </c:pt>
                <c:pt idx="988">
                  <c:v>25.53</c:v>
                </c:pt>
                <c:pt idx="989">
                  <c:v>25.35</c:v>
                </c:pt>
                <c:pt idx="990">
                  <c:v>25.17</c:v>
                </c:pt>
                <c:pt idx="991">
                  <c:v>26.3</c:v>
                </c:pt>
                <c:pt idx="992">
                  <c:v>24.95</c:v>
                </c:pt>
                <c:pt idx="993">
                  <c:v>24.63</c:v>
                </c:pt>
                <c:pt idx="994">
                  <c:v>25.05</c:v>
                </c:pt>
                <c:pt idx="995">
                  <c:v>24.45</c:v>
                </c:pt>
                <c:pt idx="996">
                  <c:v>23.88</c:v>
                </c:pt>
                <c:pt idx="997">
                  <c:v>24.52</c:v>
                </c:pt>
                <c:pt idx="998">
                  <c:v>23.73</c:v>
                </c:pt>
                <c:pt idx="999">
                  <c:v>23.4</c:v>
                </c:pt>
                <c:pt idx="1000">
                  <c:v>23.3</c:v>
                </c:pt>
                <c:pt idx="1001">
                  <c:v>23.6</c:v>
                </c:pt>
                <c:pt idx="1002">
                  <c:v>23.28</c:v>
                </c:pt>
                <c:pt idx="1003">
                  <c:v>23.2</c:v>
                </c:pt>
                <c:pt idx="1004">
                  <c:v>24.3</c:v>
                </c:pt>
                <c:pt idx="1005">
                  <c:v>24.05</c:v>
                </c:pt>
                <c:pt idx="1006">
                  <c:v>23.83</c:v>
                </c:pt>
                <c:pt idx="1007">
                  <c:v>25.5</c:v>
                </c:pt>
                <c:pt idx="1008">
                  <c:v>26.3</c:v>
                </c:pt>
                <c:pt idx="1009">
                  <c:v>26.45</c:v>
                </c:pt>
                <c:pt idx="1010">
                  <c:v>26.5</c:v>
                </c:pt>
                <c:pt idx="1011">
                  <c:v>25.7</c:v>
                </c:pt>
                <c:pt idx="1012">
                  <c:v>24.3</c:v>
                </c:pt>
                <c:pt idx="1013">
                  <c:v>24.63</c:v>
                </c:pt>
                <c:pt idx="1014">
                  <c:v>24.67</c:v>
                </c:pt>
                <c:pt idx="1015">
                  <c:v>24.8</c:v>
                </c:pt>
                <c:pt idx="1016">
                  <c:v>24.85</c:v>
                </c:pt>
                <c:pt idx="1017">
                  <c:v>24.55</c:v>
                </c:pt>
                <c:pt idx="1018">
                  <c:v>25.1</c:v>
                </c:pt>
                <c:pt idx="1019">
                  <c:v>24.33</c:v>
                </c:pt>
                <c:pt idx="1020">
                  <c:v>24.55</c:v>
                </c:pt>
                <c:pt idx="1021">
                  <c:v>24.15</c:v>
                </c:pt>
                <c:pt idx="1022">
                  <c:v>24.6</c:v>
                </c:pt>
                <c:pt idx="1023">
                  <c:v>23.88</c:v>
                </c:pt>
                <c:pt idx="1024">
                  <c:v>23.3</c:v>
                </c:pt>
                <c:pt idx="1025">
                  <c:v>22.6</c:v>
                </c:pt>
                <c:pt idx="1026">
                  <c:v>22.6</c:v>
                </c:pt>
                <c:pt idx="1027">
                  <c:v>23.1</c:v>
                </c:pt>
                <c:pt idx="1028">
                  <c:v>23.5</c:v>
                </c:pt>
                <c:pt idx="1029">
                  <c:v>24</c:v>
                </c:pt>
                <c:pt idx="1030">
                  <c:v>24.13</c:v>
                </c:pt>
                <c:pt idx="1031">
                  <c:v>24.55</c:v>
                </c:pt>
                <c:pt idx="1032">
                  <c:v>24.55</c:v>
                </c:pt>
                <c:pt idx="1033">
                  <c:v>23.88</c:v>
                </c:pt>
                <c:pt idx="1034">
                  <c:v>24.4</c:v>
                </c:pt>
                <c:pt idx="1035">
                  <c:v>24.77</c:v>
                </c:pt>
                <c:pt idx="1036">
                  <c:v>24.48</c:v>
                </c:pt>
                <c:pt idx="1037">
                  <c:v>24.05</c:v>
                </c:pt>
                <c:pt idx="1038">
                  <c:v>24.1</c:v>
                </c:pt>
                <c:pt idx="1039">
                  <c:v>24.1</c:v>
                </c:pt>
                <c:pt idx="1040">
                  <c:v>23.33</c:v>
                </c:pt>
                <c:pt idx="1041">
                  <c:v>22.02</c:v>
                </c:pt>
                <c:pt idx="1042">
                  <c:v>21.05</c:v>
                </c:pt>
                <c:pt idx="1043">
                  <c:v>21.05</c:v>
                </c:pt>
                <c:pt idx="1044">
                  <c:v>22.3</c:v>
                </c:pt>
                <c:pt idx="1045">
                  <c:v>21.8</c:v>
                </c:pt>
                <c:pt idx="1046">
                  <c:v>22.05</c:v>
                </c:pt>
                <c:pt idx="1047">
                  <c:v>20.65</c:v>
                </c:pt>
                <c:pt idx="1048">
                  <c:v>21.78</c:v>
                </c:pt>
                <c:pt idx="1049">
                  <c:v>21.13</c:v>
                </c:pt>
                <c:pt idx="1050">
                  <c:v>21.93</c:v>
                </c:pt>
                <c:pt idx="1051">
                  <c:v>21.38</c:v>
                </c:pt>
                <c:pt idx="1052">
                  <c:v>21.38</c:v>
                </c:pt>
                <c:pt idx="1053">
                  <c:v>21.2</c:v>
                </c:pt>
                <c:pt idx="1054">
                  <c:v>21.7</c:v>
                </c:pt>
                <c:pt idx="1055">
                  <c:v>22.68</c:v>
                </c:pt>
                <c:pt idx="1056">
                  <c:v>22.25</c:v>
                </c:pt>
                <c:pt idx="1057">
                  <c:v>21.8</c:v>
                </c:pt>
                <c:pt idx="1058">
                  <c:v>21.67</c:v>
                </c:pt>
                <c:pt idx="1059">
                  <c:v>21.95</c:v>
                </c:pt>
                <c:pt idx="1060">
                  <c:v>21.2</c:v>
                </c:pt>
                <c:pt idx="1061">
                  <c:v>20.8</c:v>
                </c:pt>
                <c:pt idx="1062">
                  <c:v>20.55</c:v>
                </c:pt>
                <c:pt idx="1063">
                  <c:v>20.8</c:v>
                </c:pt>
                <c:pt idx="1064">
                  <c:v>20.149999999999999</c:v>
                </c:pt>
                <c:pt idx="1065">
                  <c:v>19.95</c:v>
                </c:pt>
                <c:pt idx="1066">
                  <c:v>19.23</c:v>
                </c:pt>
                <c:pt idx="1067">
                  <c:v>19.350000000000001</c:v>
                </c:pt>
                <c:pt idx="1068">
                  <c:v>18.649999999999999</c:v>
                </c:pt>
                <c:pt idx="1069">
                  <c:v>19</c:v>
                </c:pt>
                <c:pt idx="1070">
                  <c:v>18.579999999999998</c:v>
                </c:pt>
                <c:pt idx="1071">
                  <c:v>18.27</c:v>
                </c:pt>
                <c:pt idx="1072">
                  <c:v>18.27</c:v>
                </c:pt>
                <c:pt idx="1073">
                  <c:v>17.45</c:v>
                </c:pt>
                <c:pt idx="1074">
                  <c:v>18.100000000000001</c:v>
                </c:pt>
                <c:pt idx="1075">
                  <c:v>17.75</c:v>
                </c:pt>
                <c:pt idx="1076">
                  <c:v>17.95</c:v>
                </c:pt>
                <c:pt idx="1077">
                  <c:v>17.350000000000001</c:v>
                </c:pt>
                <c:pt idx="1078">
                  <c:v>17.88</c:v>
                </c:pt>
                <c:pt idx="1079">
                  <c:v>18.100000000000001</c:v>
                </c:pt>
                <c:pt idx="1080">
                  <c:v>17.5</c:v>
                </c:pt>
                <c:pt idx="1081">
                  <c:v>16.93</c:v>
                </c:pt>
                <c:pt idx="1082">
                  <c:v>16.850000000000001</c:v>
                </c:pt>
                <c:pt idx="1083">
                  <c:v>17.329999999999998</c:v>
                </c:pt>
                <c:pt idx="1084">
                  <c:v>17.78</c:v>
                </c:pt>
                <c:pt idx="1085">
                  <c:v>17.75</c:v>
                </c:pt>
                <c:pt idx="1086">
                  <c:v>17.420000000000002</c:v>
                </c:pt>
                <c:pt idx="1087">
                  <c:v>17.53</c:v>
                </c:pt>
                <c:pt idx="1088">
                  <c:v>17.079999999999998</c:v>
                </c:pt>
                <c:pt idx="1089">
                  <c:v>16.93</c:v>
                </c:pt>
                <c:pt idx="1090">
                  <c:v>16.920000000000002</c:v>
                </c:pt>
                <c:pt idx="1091">
                  <c:v>16.78</c:v>
                </c:pt>
                <c:pt idx="1092">
                  <c:v>16.88</c:v>
                </c:pt>
                <c:pt idx="1093">
                  <c:v>16.5</c:v>
                </c:pt>
                <c:pt idx="1094">
                  <c:v>15.9</c:v>
                </c:pt>
                <c:pt idx="1095">
                  <c:v>15.52</c:v>
                </c:pt>
                <c:pt idx="1096">
                  <c:v>14.85</c:v>
                </c:pt>
                <c:pt idx="1097">
                  <c:v>15.4</c:v>
                </c:pt>
                <c:pt idx="1098">
                  <c:v>15.23</c:v>
                </c:pt>
                <c:pt idx="1099">
                  <c:v>15.08</c:v>
                </c:pt>
                <c:pt idx="1100">
                  <c:v>14.55</c:v>
                </c:pt>
                <c:pt idx="1101">
                  <c:v>14.2</c:v>
                </c:pt>
                <c:pt idx="1102">
                  <c:v>14.35</c:v>
                </c:pt>
                <c:pt idx="1103">
                  <c:v>14.7</c:v>
                </c:pt>
                <c:pt idx="1104">
                  <c:v>14.95</c:v>
                </c:pt>
                <c:pt idx="1105">
                  <c:v>14.2</c:v>
                </c:pt>
                <c:pt idx="1106">
                  <c:v>14.68</c:v>
                </c:pt>
                <c:pt idx="1107">
                  <c:v>14.1</c:v>
                </c:pt>
                <c:pt idx="1108">
                  <c:v>13.75</c:v>
                </c:pt>
                <c:pt idx="1109">
                  <c:v>14.45</c:v>
                </c:pt>
                <c:pt idx="1110">
                  <c:v>15.08</c:v>
                </c:pt>
                <c:pt idx="1111">
                  <c:v>15.82</c:v>
                </c:pt>
                <c:pt idx="1112">
                  <c:v>15.88</c:v>
                </c:pt>
                <c:pt idx="1113">
                  <c:v>16.850000000000001</c:v>
                </c:pt>
                <c:pt idx="1114">
                  <c:v>16.2</c:v>
                </c:pt>
                <c:pt idx="1115">
                  <c:v>16.079999999999998</c:v>
                </c:pt>
                <c:pt idx="1116">
                  <c:v>15.94</c:v>
                </c:pt>
                <c:pt idx="1117">
                  <c:v>15</c:v>
                </c:pt>
                <c:pt idx="1118">
                  <c:v>15.35</c:v>
                </c:pt>
                <c:pt idx="1119">
                  <c:v>15.05</c:v>
                </c:pt>
                <c:pt idx="1120">
                  <c:v>14.93</c:v>
                </c:pt>
                <c:pt idx="1121">
                  <c:v>14.93</c:v>
                </c:pt>
                <c:pt idx="1122">
                  <c:v>14.93</c:v>
                </c:pt>
                <c:pt idx="1123">
                  <c:v>14.43</c:v>
                </c:pt>
                <c:pt idx="1124">
                  <c:v>14.18</c:v>
                </c:pt>
                <c:pt idx="1125">
                  <c:v>14.75</c:v>
                </c:pt>
                <c:pt idx="1126">
                  <c:v>14.3</c:v>
                </c:pt>
                <c:pt idx="1127">
                  <c:v>14.57</c:v>
                </c:pt>
                <c:pt idx="1128">
                  <c:v>14.35</c:v>
                </c:pt>
                <c:pt idx="1129">
                  <c:v>14.4</c:v>
                </c:pt>
                <c:pt idx="1130">
                  <c:v>14.65</c:v>
                </c:pt>
                <c:pt idx="1131">
                  <c:v>14.75</c:v>
                </c:pt>
                <c:pt idx="1132">
                  <c:v>14.88</c:v>
                </c:pt>
                <c:pt idx="1133">
                  <c:v>14.48</c:v>
                </c:pt>
                <c:pt idx="1134">
                  <c:v>14.48</c:v>
                </c:pt>
                <c:pt idx="1135">
                  <c:v>14.55</c:v>
                </c:pt>
                <c:pt idx="1136">
                  <c:v>14.06</c:v>
                </c:pt>
                <c:pt idx="1137">
                  <c:v>13.8</c:v>
                </c:pt>
                <c:pt idx="1138">
                  <c:v>13.8</c:v>
                </c:pt>
                <c:pt idx="1139">
                  <c:v>14</c:v>
                </c:pt>
                <c:pt idx="1140">
                  <c:v>13.4</c:v>
                </c:pt>
                <c:pt idx="1141">
                  <c:v>13.07</c:v>
                </c:pt>
                <c:pt idx="1142">
                  <c:v>12.9</c:v>
                </c:pt>
                <c:pt idx="1143">
                  <c:v>12.8</c:v>
                </c:pt>
                <c:pt idx="1144">
                  <c:v>12.93</c:v>
                </c:pt>
                <c:pt idx="1145">
                  <c:v>12.45</c:v>
                </c:pt>
                <c:pt idx="1146">
                  <c:v>12.3</c:v>
                </c:pt>
                <c:pt idx="1147">
                  <c:v>12.3</c:v>
                </c:pt>
                <c:pt idx="1148">
                  <c:v>12.5</c:v>
                </c:pt>
                <c:pt idx="1149">
                  <c:v>11.75</c:v>
                </c:pt>
                <c:pt idx="1150">
                  <c:v>11.27</c:v>
                </c:pt>
                <c:pt idx="1151">
                  <c:v>10.35</c:v>
                </c:pt>
                <c:pt idx="1152">
                  <c:v>10.130000000000001</c:v>
                </c:pt>
                <c:pt idx="1153">
                  <c:v>11.3</c:v>
                </c:pt>
                <c:pt idx="1154">
                  <c:v>10.65</c:v>
                </c:pt>
                <c:pt idx="1155">
                  <c:v>10.43</c:v>
                </c:pt>
                <c:pt idx="1156">
                  <c:v>10.98</c:v>
                </c:pt>
                <c:pt idx="1157">
                  <c:v>11.57</c:v>
                </c:pt>
                <c:pt idx="1158">
                  <c:v>11.2</c:v>
                </c:pt>
                <c:pt idx="1159">
                  <c:v>11.2</c:v>
                </c:pt>
                <c:pt idx="1160">
                  <c:v>11.43</c:v>
                </c:pt>
                <c:pt idx="1161">
                  <c:v>11.27</c:v>
                </c:pt>
                <c:pt idx="1162">
                  <c:v>11.38</c:v>
                </c:pt>
                <c:pt idx="1163">
                  <c:v>11.1</c:v>
                </c:pt>
                <c:pt idx="1164">
                  <c:v>10.32</c:v>
                </c:pt>
                <c:pt idx="1165">
                  <c:v>10.23</c:v>
                </c:pt>
                <c:pt idx="1166">
                  <c:v>10.3</c:v>
                </c:pt>
                <c:pt idx="1167">
                  <c:v>9.8000000000000007</c:v>
                </c:pt>
                <c:pt idx="1168">
                  <c:v>9.1300000000000008</c:v>
                </c:pt>
                <c:pt idx="1169">
                  <c:v>9.4</c:v>
                </c:pt>
                <c:pt idx="1170">
                  <c:v>9.1300000000000008</c:v>
                </c:pt>
                <c:pt idx="1171">
                  <c:v>9.5</c:v>
                </c:pt>
                <c:pt idx="1172">
                  <c:v>10.199999999999999</c:v>
                </c:pt>
                <c:pt idx="1173">
                  <c:v>10.27</c:v>
                </c:pt>
                <c:pt idx="1174">
                  <c:v>10.27</c:v>
                </c:pt>
                <c:pt idx="1175">
                  <c:v>10.35</c:v>
                </c:pt>
                <c:pt idx="1176">
                  <c:v>11.13</c:v>
                </c:pt>
                <c:pt idx="1177">
                  <c:v>11.9</c:v>
                </c:pt>
                <c:pt idx="1178">
                  <c:v>11.55</c:v>
                </c:pt>
                <c:pt idx="1179">
                  <c:v>12.5</c:v>
                </c:pt>
                <c:pt idx="1180">
                  <c:v>12.75</c:v>
                </c:pt>
                <c:pt idx="1181">
                  <c:v>13</c:v>
                </c:pt>
                <c:pt idx="1182">
                  <c:v>12.85</c:v>
                </c:pt>
                <c:pt idx="1183">
                  <c:v>11.25</c:v>
                </c:pt>
                <c:pt idx="1184">
                  <c:v>11.15</c:v>
                </c:pt>
                <c:pt idx="1185">
                  <c:v>10.7</c:v>
                </c:pt>
                <c:pt idx="1186">
                  <c:v>10.75</c:v>
                </c:pt>
                <c:pt idx="1187">
                  <c:v>10.3</c:v>
                </c:pt>
                <c:pt idx="1188">
                  <c:v>10.65</c:v>
                </c:pt>
                <c:pt idx="1189">
                  <c:v>10.35</c:v>
                </c:pt>
                <c:pt idx="1190">
                  <c:v>10.3</c:v>
                </c:pt>
                <c:pt idx="1191">
                  <c:v>10.050000000000001</c:v>
                </c:pt>
                <c:pt idx="1192">
                  <c:v>9.5</c:v>
                </c:pt>
                <c:pt idx="1193">
                  <c:v>9.73</c:v>
                </c:pt>
                <c:pt idx="1194">
                  <c:v>10.15</c:v>
                </c:pt>
                <c:pt idx="1195">
                  <c:v>11.25</c:v>
                </c:pt>
                <c:pt idx="1196">
                  <c:v>11.3</c:v>
                </c:pt>
                <c:pt idx="1197">
                  <c:v>10.07</c:v>
                </c:pt>
                <c:pt idx="1198">
                  <c:v>9.77</c:v>
                </c:pt>
                <c:pt idx="1199">
                  <c:v>9.73</c:v>
                </c:pt>
                <c:pt idx="1200">
                  <c:v>10.050000000000001</c:v>
                </c:pt>
                <c:pt idx="1201">
                  <c:v>10.130000000000001</c:v>
                </c:pt>
                <c:pt idx="1202">
                  <c:v>10.43</c:v>
                </c:pt>
                <c:pt idx="1203">
                  <c:v>10.73</c:v>
                </c:pt>
                <c:pt idx="1204">
                  <c:v>9.65</c:v>
                </c:pt>
                <c:pt idx="1205">
                  <c:v>9.5</c:v>
                </c:pt>
                <c:pt idx="1206">
                  <c:v>9.6</c:v>
                </c:pt>
                <c:pt idx="1207">
                  <c:v>9.5500000000000007</c:v>
                </c:pt>
                <c:pt idx="1208">
                  <c:v>9.93</c:v>
                </c:pt>
                <c:pt idx="1209">
                  <c:v>9.93</c:v>
                </c:pt>
                <c:pt idx="1210">
                  <c:v>10.050000000000001</c:v>
                </c:pt>
                <c:pt idx="1211">
                  <c:v>9.65</c:v>
                </c:pt>
                <c:pt idx="1212">
                  <c:v>9.8800000000000008</c:v>
                </c:pt>
                <c:pt idx="1213">
                  <c:v>10.45</c:v>
                </c:pt>
                <c:pt idx="1214">
                  <c:v>10.1</c:v>
                </c:pt>
                <c:pt idx="1215">
                  <c:v>9.9</c:v>
                </c:pt>
                <c:pt idx="1216">
                  <c:v>9</c:v>
                </c:pt>
                <c:pt idx="1217">
                  <c:v>7.85</c:v>
                </c:pt>
                <c:pt idx="1218">
                  <c:v>7.18</c:v>
                </c:pt>
                <c:pt idx="1219">
                  <c:v>7.5</c:v>
                </c:pt>
                <c:pt idx="1220">
                  <c:v>8.07</c:v>
                </c:pt>
                <c:pt idx="1221">
                  <c:v>9.4</c:v>
                </c:pt>
                <c:pt idx="1222">
                  <c:v>9.52</c:v>
                </c:pt>
                <c:pt idx="1223">
                  <c:v>10.9</c:v>
                </c:pt>
                <c:pt idx="1224">
                  <c:v>10.23</c:v>
                </c:pt>
                <c:pt idx="1225">
                  <c:v>10.9</c:v>
                </c:pt>
                <c:pt idx="1226">
                  <c:v>10.57</c:v>
                </c:pt>
                <c:pt idx="1227">
                  <c:v>11.2</c:v>
                </c:pt>
                <c:pt idx="1228">
                  <c:v>9.6999999999999993</c:v>
                </c:pt>
                <c:pt idx="1229">
                  <c:v>9.5500000000000007</c:v>
                </c:pt>
                <c:pt idx="1230">
                  <c:v>9.3000000000000007</c:v>
                </c:pt>
                <c:pt idx="1231">
                  <c:v>9.9</c:v>
                </c:pt>
                <c:pt idx="1232">
                  <c:v>10.050000000000001</c:v>
                </c:pt>
                <c:pt idx="1233">
                  <c:v>11.15</c:v>
                </c:pt>
                <c:pt idx="1234">
                  <c:v>10.15</c:v>
                </c:pt>
                <c:pt idx="1235">
                  <c:v>10.18</c:v>
                </c:pt>
                <c:pt idx="1236">
                  <c:v>9.4</c:v>
                </c:pt>
                <c:pt idx="1237">
                  <c:v>8.23</c:v>
                </c:pt>
                <c:pt idx="1238">
                  <c:v>9.9499999999999993</c:v>
                </c:pt>
                <c:pt idx="1239">
                  <c:v>10.1</c:v>
                </c:pt>
                <c:pt idx="1240">
                  <c:v>12.5</c:v>
                </c:pt>
                <c:pt idx="1241">
                  <c:v>11.25</c:v>
                </c:pt>
                <c:pt idx="1242">
                  <c:v>10.25</c:v>
                </c:pt>
                <c:pt idx="1243">
                  <c:v>9.4499999999999993</c:v>
                </c:pt>
                <c:pt idx="1244">
                  <c:v>8.15</c:v>
                </c:pt>
                <c:pt idx="1245">
                  <c:v>8.9</c:v>
                </c:pt>
                <c:pt idx="1246">
                  <c:v>9.35</c:v>
                </c:pt>
                <c:pt idx="1247">
                  <c:v>11.1</c:v>
                </c:pt>
                <c:pt idx="1248">
                  <c:v>10.9</c:v>
                </c:pt>
                <c:pt idx="1249">
                  <c:v>10.55</c:v>
                </c:pt>
                <c:pt idx="1250">
                  <c:v>10</c:v>
                </c:pt>
                <c:pt idx="1251">
                  <c:v>10.6</c:v>
                </c:pt>
                <c:pt idx="1252">
                  <c:v>10.1</c:v>
                </c:pt>
                <c:pt idx="1253">
                  <c:v>10.32</c:v>
                </c:pt>
                <c:pt idx="1254">
                  <c:v>10.45</c:v>
                </c:pt>
                <c:pt idx="1255">
                  <c:v>9.9</c:v>
                </c:pt>
                <c:pt idx="1256">
                  <c:v>11.35</c:v>
                </c:pt>
                <c:pt idx="1257">
                  <c:v>11.3</c:v>
                </c:pt>
                <c:pt idx="1258">
                  <c:v>10.32</c:v>
                </c:pt>
                <c:pt idx="1259">
                  <c:v>10.32</c:v>
                </c:pt>
                <c:pt idx="1260">
                  <c:v>10</c:v>
                </c:pt>
                <c:pt idx="1261">
                  <c:v>11.45</c:v>
                </c:pt>
                <c:pt idx="1262">
                  <c:v>13.05</c:v>
                </c:pt>
                <c:pt idx="1263">
                  <c:v>13.33</c:v>
                </c:pt>
                <c:pt idx="1264">
                  <c:v>13</c:v>
                </c:pt>
                <c:pt idx="1265">
                  <c:v>14.38</c:v>
                </c:pt>
                <c:pt idx="1266">
                  <c:v>14.7</c:v>
                </c:pt>
                <c:pt idx="1267">
                  <c:v>14.6</c:v>
                </c:pt>
                <c:pt idx="1268">
                  <c:v>15</c:v>
                </c:pt>
                <c:pt idx="1269">
                  <c:v>14.9</c:v>
                </c:pt>
                <c:pt idx="1270">
                  <c:v>14.63</c:v>
                </c:pt>
                <c:pt idx="1271">
                  <c:v>15.15</c:v>
                </c:pt>
                <c:pt idx="1272">
                  <c:v>14.77</c:v>
                </c:pt>
                <c:pt idx="1273">
                  <c:v>15.2</c:v>
                </c:pt>
                <c:pt idx="1274">
                  <c:v>15.18</c:v>
                </c:pt>
                <c:pt idx="1275">
                  <c:v>15.7</c:v>
                </c:pt>
                <c:pt idx="1276">
                  <c:v>15.65</c:v>
                </c:pt>
                <c:pt idx="1277">
                  <c:v>16.600000000000001</c:v>
                </c:pt>
                <c:pt idx="1278">
                  <c:v>15.55</c:v>
                </c:pt>
                <c:pt idx="1279">
                  <c:v>15.95</c:v>
                </c:pt>
                <c:pt idx="1280">
                  <c:v>15.6</c:v>
                </c:pt>
                <c:pt idx="1281">
                  <c:v>15.65</c:v>
                </c:pt>
                <c:pt idx="1282">
                  <c:v>15.43</c:v>
                </c:pt>
                <c:pt idx="1283">
                  <c:v>15.02</c:v>
                </c:pt>
                <c:pt idx="1284">
                  <c:v>14.88</c:v>
                </c:pt>
                <c:pt idx="1285">
                  <c:v>14.1</c:v>
                </c:pt>
                <c:pt idx="1286">
                  <c:v>14.2</c:v>
                </c:pt>
                <c:pt idx="1287">
                  <c:v>13.73</c:v>
                </c:pt>
                <c:pt idx="1288">
                  <c:v>13.65</c:v>
                </c:pt>
                <c:pt idx="1289">
                  <c:v>13.18</c:v>
                </c:pt>
                <c:pt idx="1290">
                  <c:v>13.4</c:v>
                </c:pt>
                <c:pt idx="1291">
                  <c:v>13</c:v>
                </c:pt>
                <c:pt idx="1292">
                  <c:v>12.6</c:v>
                </c:pt>
                <c:pt idx="1293">
                  <c:v>13.2</c:v>
                </c:pt>
                <c:pt idx="1294">
                  <c:v>12.77</c:v>
                </c:pt>
                <c:pt idx="1295">
                  <c:v>13.18</c:v>
                </c:pt>
                <c:pt idx="1296">
                  <c:v>13</c:v>
                </c:pt>
                <c:pt idx="1297">
                  <c:v>11.38</c:v>
                </c:pt>
                <c:pt idx="1298">
                  <c:v>11.35</c:v>
                </c:pt>
                <c:pt idx="1299">
                  <c:v>11</c:v>
                </c:pt>
                <c:pt idx="1300">
                  <c:v>11</c:v>
                </c:pt>
                <c:pt idx="1301">
                  <c:v>12.7</c:v>
                </c:pt>
                <c:pt idx="1302">
                  <c:v>12.35</c:v>
                </c:pt>
                <c:pt idx="1303">
                  <c:v>11.57</c:v>
                </c:pt>
                <c:pt idx="1304">
                  <c:v>11.6</c:v>
                </c:pt>
                <c:pt idx="1305">
                  <c:v>11.85</c:v>
                </c:pt>
                <c:pt idx="1306">
                  <c:v>12.73</c:v>
                </c:pt>
                <c:pt idx="1307">
                  <c:v>12.23</c:v>
                </c:pt>
                <c:pt idx="1308">
                  <c:v>11.77</c:v>
                </c:pt>
                <c:pt idx="1309">
                  <c:v>11.8</c:v>
                </c:pt>
                <c:pt idx="1310">
                  <c:v>11.8</c:v>
                </c:pt>
                <c:pt idx="1311">
                  <c:v>11.8</c:v>
                </c:pt>
                <c:pt idx="1312">
                  <c:v>12</c:v>
                </c:pt>
                <c:pt idx="1313">
                  <c:v>11.25</c:v>
                </c:pt>
                <c:pt idx="1314">
                  <c:v>11.18</c:v>
                </c:pt>
                <c:pt idx="1315">
                  <c:v>11.05</c:v>
                </c:pt>
                <c:pt idx="1316">
                  <c:v>10.85</c:v>
                </c:pt>
                <c:pt idx="1317">
                  <c:v>10.7</c:v>
                </c:pt>
                <c:pt idx="1318">
                  <c:v>10.95</c:v>
                </c:pt>
                <c:pt idx="1319">
                  <c:v>10.5</c:v>
                </c:pt>
                <c:pt idx="1320">
                  <c:v>10.43</c:v>
                </c:pt>
                <c:pt idx="1321">
                  <c:v>10.5</c:v>
                </c:pt>
                <c:pt idx="1322">
                  <c:v>10.48</c:v>
                </c:pt>
                <c:pt idx="1323">
                  <c:v>10.88</c:v>
                </c:pt>
                <c:pt idx="1324">
                  <c:v>10.23</c:v>
                </c:pt>
                <c:pt idx="1325">
                  <c:v>9.9</c:v>
                </c:pt>
                <c:pt idx="1326">
                  <c:v>9.85</c:v>
                </c:pt>
                <c:pt idx="1327">
                  <c:v>9.4499999999999993</c:v>
                </c:pt>
                <c:pt idx="1328">
                  <c:v>9.8000000000000007</c:v>
                </c:pt>
                <c:pt idx="1329">
                  <c:v>9.5500000000000007</c:v>
                </c:pt>
                <c:pt idx="1330">
                  <c:v>9.27</c:v>
                </c:pt>
                <c:pt idx="1331">
                  <c:v>9.1999999999999993</c:v>
                </c:pt>
                <c:pt idx="1332">
                  <c:v>8.8800000000000008</c:v>
                </c:pt>
                <c:pt idx="1333">
                  <c:v>9.0500000000000007</c:v>
                </c:pt>
                <c:pt idx="1334">
                  <c:v>9.3800000000000008</c:v>
                </c:pt>
                <c:pt idx="1335">
                  <c:v>9</c:v>
                </c:pt>
                <c:pt idx="1336">
                  <c:v>9.15</c:v>
                </c:pt>
                <c:pt idx="1337">
                  <c:v>9.3800000000000008</c:v>
                </c:pt>
                <c:pt idx="1338">
                  <c:v>9.65</c:v>
                </c:pt>
                <c:pt idx="1339">
                  <c:v>9.8000000000000007</c:v>
                </c:pt>
                <c:pt idx="1340">
                  <c:v>9.82</c:v>
                </c:pt>
                <c:pt idx="1341">
                  <c:v>9.5</c:v>
                </c:pt>
                <c:pt idx="1342">
                  <c:v>9.2200000000000006</c:v>
                </c:pt>
                <c:pt idx="1343">
                  <c:v>9.25</c:v>
                </c:pt>
                <c:pt idx="1344">
                  <c:v>9.5</c:v>
                </c:pt>
                <c:pt idx="1345">
                  <c:v>9.1999999999999993</c:v>
                </c:pt>
                <c:pt idx="1346">
                  <c:v>9.4</c:v>
                </c:pt>
                <c:pt idx="1347">
                  <c:v>9.4</c:v>
                </c:pt>
                <c:pt idx="1348">
                  <c:v>9.5500000000000007</c:v>
                </c:pt>
                <c:pt idx="1349">
                  <c:v>9.27</c:v>
                </c:pt>
                <c:pt idx="1350">
                  <c:v>9.4</c:v>
                </c:pt>
                <c:pt idx="1351">
                  <c:v>9.15</c:v>
                </c:pt>
                <c:pt idx="1352">
                  <c:v>8.75</c:v>
                </c:pt>
                <c:pt idx="1353">
                  <c:v>9.15</c:v>
                </c:pt>
                <c:pt idx="1354">
                  <c:v>9.18</c:v>
                </c:pt>
                <c:pt idx="1355">
                  <c:v>9.43</c:v>
                </c:pt>
                <c:pt idx="1356">
                  <c:v>9.4</c:v>
                </c:pt>
                <c:pt idx="1357">
                  <c:v>8.8800000000000008</c:v>
                </c:pt>
                <c:pt idx="1358">
                  <c:v>8.5</c:v>
                </c:pt>
                <c:pt idx="1359">
                  <c:v>8.4499999999999993</c:v>
                </c:pt>
                <c:pt idx="1360">
                  <c:v>8.6999999999999993</c:v>
                </c:pt>
                <c:pt idx="1361">
                  <c:v>8.75</c:v>
                </c:pt>
                <c:pt idx="1362">
                  <c:v>8.1999999999999993</c:v>
                </c:pt>
                <c:pt idx="1363">
                  <c:v>8.15</c:v>
                </c:pt>
                <c:pt idx="1364">
                  <c:v>8</c:v>
                </c:pt>
                <c:pt idx="1365">
                  <c:v>7.63</c:v>
                </c:pt>
                <c:pt idx="1366">
                  <c:v>7.43</c:v>
                </c:pt>
                <c:pt idx="1367">
                  <c:v>7.15</c:v>
                </c:pt>
                <c:pt idx="1368">
                  <c:v>7.18</c:v>
                </c:pt>
                <c:pt idx="1369">
                  <c:v>6.97</c:v>
                </c:pt>
                <c:pt idx="1370">
                  <c:v>7.03</c:v>
                </c:pt>
                <c:pt idx="1371">
                  <c:v>7.05</c:v>
                </c:pt>
                <c:pt idx="1372">
                  <c:v>7.13</c:v>
                </c:pt>
                <c:pt idx="1373">
                  <c:v>7.32</c:v>
                </c:pt>
                <c:pt idx="1374">
                  <c:v>7.1</c:v>
                </c:pt>
                <c:pt idx="1375">
                  <c:v>7.05</c:v>
                </c:pt>
                <c:pt idx="1376">
                  <c:v>7.05</c:v>
                </c:pt>
                <c:pt idx="1377">
                  <c:v>7.05</c:v>
                </c:pt>
                <c:pt idx="1378">
                  <c:v>7.05</c:v>
                </c:pt>
                <c:pt idx="1379">
                  <c:v>6.85</c:v>
                </c:pt>
                <c:pt idx="1380">
                  <c:v>7.07</c:v>
                </c:pt>
                <c:pt idx="1381">
                  <c:v>6.35</c:v>
                </c:pt>
                <c:pt idx="1382">
                  <c:v>6.25</c:v>
                </c:pt>
                <c:pt idx="1383">
                  <c:v>5.95</c:v>
                </c:pt>
                <c:pt idx="1384">
                  <c:v>6.05</c:v>
                </c:pt>
                <c:pt idx="1385">
                  <c:v>5.65</c:v>
                </c:pt>
                <c:pt idx="1386">
                  <c:v>5.6</c:v>
                </c:pt>
                <c:pt idx="1387">
                  <c:v>6.13</c:v>
                </c:pt>
                <c:pt idx="1388">
                  <c:v>5.98</c:v>
                </c:pt>
                <c:pt idx="1389">
                  <c:v>5.65</c:v>
                </c:pt>
                <c:pt idx="1390">
                  <c:v>5.55</c:v>
                </c:pt>
                <c:pt idx="1391">
                  <c:v>5.55</c:v>
                </c:pt>
                <c:pt idx="1392">
                  <c:v>5.5</c:v>
                </c:pt>
                <c:pt idx="1393">
                  <c:v>5.3</c:v>
                </c:pt>
                <c:pt idx="1394">
                  <c:v>5.53</c:v>
                </c:pt>
                <c:pt idx="1395">
                  <c:v>5.25</c:v>
                </c:pt>
                <c:pt idx="1396">
                  <c:v>5.25</c:v>
                </c:pt>
                <c:pt idx="1397">
                  <c:v>5.88</c:v>
                </c:pt>
                <c:pt idx="1398">
                  <c:v>5.13</c:v>
                </c:pt>
                <c:pt idx="1399">
                  <c:v>5.07</c:v>
                </c:pt>
                <c:pt idx="1400">
                  <c:v>4.8499999999999996</c:v>
                </c:pt>
                <c:pt idx="1401">
                  <c:v>4.78</c:v>
                </c:pt>
                <c:pt idx="1402">
                  <c:v>4.5</c:v>
                </c:pt>
                <c:pt idx="1403">
                  <c:v>4.22</c:v>
                </c:pt>
                <c:pt idx="1404">
                  <c:v>3.95</c:v>
                </c:pt>
                <c:pt idx="1405">
                  <c:v>3.1</c:v>
                </c:pt>
                <c:pt idx="1406">
                  <c:v>4.03</c:v>
                </c:pt>
                <c:pt idx="1407">
                  <c:v>4.03</c:v>
                </c:pt>
                <c:pt idx="1408">
                  <c:v>4</c:v>
                </c:pt>
                <c:pt idx="1409">
                  <c:v>3.55</c:v>
                </c:pt>
                <c:pt idx="1410">
                  <c:v>3.2</c:v>
                </c:pt>
                <c:pt idx="1411">
                  <c:v>3.42</c:v>
                </c:pt>
                <c:pt idx="1412">
                  <c:v>3.6</c:v>
                </c:pt>
                <c:pt idx="1413">
                  <c:v>4.3</c:v>
                </c:pt>
                <c:pt idx="1414">
                  <c:v>4.9000000000000004</c:v>
                </c:pt>
                <c:pt idx="1415">
                  <c:v>4.47</c:v>
                </c:pt>
                <c:pt idx="1416">
                  <c:v>4.88</c:v>
                </c:pt>
                <c:pt idx="1417">
                  <c:v>4.8499999999999996</c:v>
                </c:pt>
                <c:pt idx="1418">
                  <c:v>4.6500000000000004</c:v>
                </c:pt>
                <c:pt idx="1419">
                  <c:v>4.57</c:v>
                </c:pt>
                <c:pt idx="1420">
                  <c:v>4.72</c:v>
                </c:pt>
                <c:pt idx="1421">
                  <c:v>4.95</c:v>
                </c:pt>
                <c:pt idx="1422">
                  <c:v>5.38</c:v>
                </c:pt>
                <c:pt idx="1423">
                  <c:v>5.0999999999999996</c:v>
                </c:pt>
                <c:pt idx="1424">
                  <c:v>5.0999999999999996</c:v>
                </c:pt>
                <c:pt idx="1425">
                  <c:v>5.2</c:v>
                </c:pt>
                <c:pt idx="1426">
                  <c:v>5.45</c:v>
                </c:pt>
                <c:pt idx="1427">
                  <c:v>5.22</c:v>
                </c:pt>
                <c:pt idx="1428">
                  <c:v>5.72</c:v>
                </c:pt>
                <c:pt idx="1429">
                  <c:v>5.61</c:v>
                </c:pt>
                <c:pt idx="1430">
                  <c:v>5.03</c:v>
                </c:pt>
                <c:pt idx="1431">
                  <c:v>4.97</c:v>
                </c:pt>
                <c:pt idx="1432">
                  <c:v>5.65</c:v>
                </c:pt>
                <c:pt idx="1433">
                  <c:v>5.5</c:v>
                </c:pt>
                <c:pt idx="1434">
                  <c:v>5.57</c:v>
                </c:pt>
                <c:pt idx="1435">
                  <c:v>5.18</c:v>
                </c:pt>
                <c:pt idx="1436">
                  <c:v>5</c:v>
                </c:pt>
                <c:pt idx="1437">
                  <c:v>5.43</c:v>
                </c:pt>
                <c:pt idx="1438">
                  <c:v>5.65</c:v>
                </c:pt>
                <c:pt idx="1439">
                  <c:v>5.5</c:v>
                </c:pt>
                <c:pt idx="1440">
                  <c:v>4.75</c:v>
                </c:pt>
                <c:pt idx="1441">
                  <c:v>4.75</c:v>
                </c:pt>
                <c:pt idx="1442">
                  <c:v>4.3499999999999996</c:v>
                </c:pt>
                <c:pt idx="1443">
                  <c:v>4.22</c:v>
                </c:pt>
                <c:pt idx="1444">
                  <c:v>4.72</c:v>
                </c:pt>
                <c:pt idx="1445">
                  <c:v>4.45</c:v>
                </c:pt>
                <c:pt idx="1446">
                  <c:v>5.15</c:v>
                </c:pt>
                <c:pt idx="1447">
                  <c:v>4.43</c:v>
                </c:pt>
                <c:pt idx="1448">
                  <c:v>4.63</c:v>
                </c:pt>
                <c:pt idx="1449">
                  <c:v>4.7</c:v>
                </c:pt>
                <c:pt idx="1450">
                  <c:v>4.8499999999999996</c:v>
                </c:pt>
                <c:pt idx="1451">
                  <c:v>4.78</c:v>
                </c:pt>
                <c:pt idx="1452">
                  <c:v>4.38</c:v>
                </c:pt>
                <c:pt idx="1453">
                  <c:v>4.68</c:v>
                </c:pt>
                <c:pt idx="1454">
                  <c:v>4.93</c:v>
                </c:pt>
                <c:pt idx="1455">
                  <c:v>4.93</c:v>
                </c:pt>
                <c:pt idx="1456">
                  <c:v>5.2</c:v>
                </c:pt>
                <c:pt idx="1457">
                  <c:v>5.2</c:v>
                </c:pt>
                <c:pt idx="1458">
                  <c:v>7.1</c:v>
                </c:pt>
                <c:pt idx="1459">
                  <c:v>6.68</c:v>
                </c:pt>
                <c:pt idx="1460">
                  <c:v>7.05</c:v>
                </c:pt>
                <c:pt idx="1461">
                  <c:v>7</c:v>
                </c:pt>
                <c:pt idx="1462">
                  <c:v>6.9</c:v>
                </c:pt>
                <c:pt idx="1463">
                  <c:v>6.9</c:v>
                </c:pt>
                <c:pt idx="1464">
                  <c:v>6.35</c:v>
                </c:pt>
                <c:pt idx="1465">
                  <c:v>6.47</c:v>
                </c:pt>
                <c:pt idx="1466">
                  <c:v>7</c:v>
                </c:pt>
                <c:pt idx="1467">
                  <c:v>7.45</c:v>
                </c:pt>
                <c:pt idx="1468">
                  <c:v>8.1</c:v>
                </c:pt>
                <c:pt idx="1469">
                  <c:v>8.0500000000000007</c:v>
                </c:pt>
                <c:pt idx="1470">
                  <c:v>7.25</c:v>
                </c:pt>
                <c:pt idx="1471">
                  <c:v>6.8</c:v>
                </c:pt>
                <c:pt idx="1472">
                  <c:v>8.02</c:v>
                </c:pt>
                <c:pt idx="1473">
                  <c:v>8.25</c:v>
                </c:pt>
                <c:pt idx="1474">
                  <c:v>8.9499999999999993</c:v>
                </c:pt>
                <c:pt idx="1475">
                  <c:v>8.82</c:v>
                </c:pt>
                <c:pt idx="1476">
                  <c:v>9.73</c:v>
                </c:pt>
                <c:pt idx="1477">
                  <c:v>10.130000000000001</c:v>
                </c:pt>
                <c:pt idx="1478">
                  <c:v>10.7</c:v>
                </c:pt>
                <c:pt idx="1479">
                  <c:v>10.48</c:v>
                </c:pt>
                <c:pt idx="1480">
                  <c:v>11.13</c:v>
                </c:pt>
                <c:pt idx="1481">
                  <c:v>11.68</c:v>
                </c:pt>
                <c:pt idx="1482">
                  <c:v>11.35</c:v>
                </c:pt>
                <c:pt idx="1483">
                  <c:v>10.88</c:v>
                </c:pt>
                <c:pt idx="1484">
                  <c:v>10.65</c:v>
                </c:pt>
                <c:pt idx="1485">
                  <c:v>10.3</c:v>
                </c:pt>
                <c:pt idx="1486">
                  <c:v>10.43</c:v>
                </c:pt>
                <c:pt idx="1487">
                  <c:v>10.5</c:v>
                </c:pt>
                <c:pt idx="1488">
                  <c:v>10.7</c:v>
                </c:pt>
                <c:pt idx="1489">
                  <c:v>11.15</c:v>
                </c:pt>
                <c:pt idx="1490">
                  <c:v>11</c:v>
                </c:pt>
                <c:pt idx="1491">
                  <c:v>10.93</c:v>
                </c:pt>
                <c:pt idx="1492">
                  <c:v>11.38</c:v>
                </c:pt>
                <c:pt idx="1493">
                  <c:v>11.23</c:v>
                </c:pt>
                <c:pt idx="1494">
                  <c:v>11.6</c:v>
                </c:pt>
                <c:pt idx="1495">
                  <c:v>11.73</c:v>
                </c:pt>
                <c:pt idx="1496">
                  <c:v>11.38</c:v>
                </c:pt>
                <c:pt idx="1497">
                  <c:v>12.23</c:v>
                </c:pt>
                <c:pt idx="1498">
                  <c:v>12.63</c:v>
                </c:pt>
                <c:pt idx="1499">
                  <c:v>11.5</c:v>
                </c:pt>
                <c:pt idx="1500">
                  <c:v>12.15</c:v>
                </c:pt>
                <c:pt idx="1501">
                  <c:v>11.8</c:v>
                </c:pt>
                <c:pt idx="1502">
                  <c:v>13.07</c:v>
                </c:pt>
                <c:pt idx="1503">
                  <c:v>12.85</c:v>
                </c:pt>
                <c:pt idx="1504">
                  <c:v>13.55</c:v>
                </c:pt>
                <c:pt idx="1505">
                  <c:v>13.7</c:v>
                </c:pt>
                <c:pt idx="1506">
                  <c:v>13.9</c:v>
                </c:pt>
                <c:pt idx="1507">
                  <c:v>13.68</c:v>
                </c:pt>
                <c:pt idx="1508">
                  <c:v>13.25</c:v>
                </c:pt>
                <c:pt idx="1509">
                  <c:v>13.75</c:v>
                </c:pt>
                <c:pt idx="1510">
                  <c:v>14.4</c:v>
                </c:pt>
                <c:pt idx="1511">
                  <c:v>14.77</c:v>
                </c:pt>
                <c:pt idx="1512">
                  <c:v>14.95</c:v>
                </c:pt>
                <c:pt idx="1513">
                  <c:v>14.8</c:v>
                </c:pt>
                <c:pt idx="1514">
                  <c:v>14.93</c:v>
                </c:pt>
                <c:pt idx="1515">
                  <c:v>15.23</c:v>
                </c:pt>
                <c:pt idx="1516">
                  <c:v>15.18</c:v>
                </c:pt>
                <c:pt idx="1517">
                  <c:v>14.82</c:v>
                </c:pt>
                <c:pt idx="1518">
                  <c:v>14.77</c:v>
                </c:pt>
                <c:pt idx="1519">
                  <c:v>14.15</c:v>
                </c:pt>
                <c:pt idx="1520">
                  <c:v>13.82</c:v>
                </c:pt>
                <c:pt idx="1521">
                  <c:v>13.5</c:v>
                </c:pt>
                <c:pt idx="1522">
                  <c:v>13.2</c:v>
                </c:pt>
                <c:pt idx="1523">
                  <c:v>13.7</c:v>
                </c:pt>
                <c:pt idx="1524">
                  <c:v>13.9</c:v>
                </c:pt>
                <c:pt idx="1525">
                  <c:v>14.4</c:v>
                </c:pt>
                <c:pt idx="1526">
                  <c:v>13.38</c:v>
                </c:pt>
                <c:pt idx="1527">
                  <c:v>13.85</c:v>
                </c:pt>
                <c:pt idx="1528">
                  <c:v>14.07</c:v>
                </c:pt>
                <c:pt idx="1529">
                  <c:v>13.98</c:v>
                </c:pt>
                <c:pt idx="1530">
                  <c:v>14</c:v>
                </c:pt>
                <c:pt idx="1531">
                  <c:v>13.9</c:v>
                </c:pt>
                <c:pt idx="1532">
                  <c:v>14.18</c:v>
                </c:pt>
                <c:pt idx="1533">
                  <c:v>13.45</c:v>
                </c:pt>
                <c:pt idx="1534">
                  <c:v>13</c:v>
                </c:pt>
                <c:pt idx="1535">
                  <c:v>12.95</c:v>
                </c:pt>
                <c:pt idx="1536">
                  <c:v>12.6</c:v>
                </c:pt>
                <c:pt idx="1537">
                  <c:v>13.52</c:v>
                </c:pt>
                <c:pt idx="1538">
                  <c:v>13.9</c:v>
                </c:pt>
                <c:pt idx="1539">
                  <c:v>14.02</c:v>
                </c:pt>
                <c:pt idx="1540">
                  <c:v>14.05</c:v>
                </c:pt>
                <c:pt idx="1541">
                  <c:v>14.5</c:v>
                </c:pt>
                <c:pt idx="1542">
                  <c:v>15.13</c:v>
                </c:pt>
                <c:pt idx="1543">
                  <c:v>14.82</c:v>
                </c:pt>
                <c:pt idx="1544">
                  <c:v>14.8</c:v>
                </c:pt>
                <c:pt idx="1545">
                  <c:v>13.9</c:v>
                </c:pt>
                <c:pt idx="1546">
                  <c:v>14.65</c:v>
                </c:pt>
                <c:pt idx="1547">
                  <c:v>14.15</c:v>
                </c:pt>
                <c:pt idx="1548">
                  <c:v>14.45</c:v>
                </c:pt>
                <c:pt idx="1549">
                  <c:v>14.73</c:v>
                </c:pt>
                <c:pt idx="1550">
                  <c:v>15.58</c:v>
                </c:pt>
                <c:pt idx="1551">
                  <c:v>15.93</c:v>
                </c:pt>
                <c:pt idx="1552">
                  <c:v>16.68</c:v>
                </c:pt>
                <c:pt idx="1553">
                  <c:v>17.28</c:v>
                </c:pt>
                <c:pt idx="1554">
                  <c:v>16.149999999999999</c:v>
                </c:pt>
                <c:pt idx="1555">
                  <c:v>15.88</c:v>
                </c:pt>
                <c:pt idx="1556">
                  <c:v>15.68</c:v>
                </c:pt>
                <c:pt idx="1557">
                  <c:v>16.899999999999999</c:v>
                </c:pt>
                <c:pt idx="1558">
                  <c:v>17.45</c:v>
                </c:pt>
                <c:pt idx="1559">
                  <c:v>17.100000000000001</c:v>
                </c:pt>
                <c:pt idx="1560">
                  <c:v>17.63</c:v>
                </c:pt>
                <c:pt idx="1561">
                  <c:v>17.63</c:v>
                </c:pt>
                <c:pt idx="1562">
                  <c:v>17.63</c:v>
                </c:pt>
                <c:pt idx="1563">
                  <c:v>19.05</c:v>
                </c:pt>
                <c:pt idx="1564">
                  <c:v>19</c:v>
                </c:pt>
                <c:pt idx="1565">
                  <c:v>18.88</c:v>
                </c:pt>
                <c:pt idx="1566">
                  <c:v>18.8</c:v>
                </c:pt>
                <c:pt idx="1567">
                  <c:v>19.829999999999998</c:v>
                </c:pt>
                <c:pt idx="1568">
                  <c:v>18.05</c:v>
                </c:pt>
                <c:pt idx="1569">
                  <c:v>17.73</c:v>
                </c:pt>
                <c:pt idx="1570">
                  <c:v>19.52</c:v>
                </c:pt>
                <c:pt idx="1571">
                  <c:v>20.45</c:v>
                </c:pt>
                <c:pt idx="1572">
                  <c:v>22.3</c:v>
                </c:pt>
                <c:pt idx="1573">
                  <c:v>26.9</c:v>
                </c:pt>
                <c:pt idx="1574">
                  <c:v>23.13</c:v>
                </c:pt>
                <c:pt idx="1575">
                  <c:v>21.1</c:v>
                </c:pt>
                <c:pt idx="1576">
                  <c:v>20.350000000000001</c:v>
                </c:pt>
                <c:pt idx="1577">
                  <c:v>19.05</c:v>
                </c:pt>
                <c:pt idx="1578">
                  <c:v>20.25</c:v>
                </c:pt>
                <c:pt idx="1579">
                  <c:v>19.829999999999998</c:v>
                </c:pt>
                <c:pt idx="1580">
                  <c:v>19.75</c:v>
                </c:pt>
                <c:pt idx="1581">
                  <c:v>21.55</c:v>
                </c:pt>
                <c:pt idx="1582">
                  <c:v>20.45</c:v>
                </c:pt>
                <c:pt idx="1583">
                  <c:v>19.850000000000001</c:v>
                </c:pt>
                <c:pt idx="1584">
                  <c:v>19.78</c:v>
                </c:pt>
                <c:pt idx="1585">
                  <c:v>20.85</c:v>
                </c:pt>
                <c:pt idx="1586">
                  <c:v>20.48</c:v>
                </c:pt>
                <c:pt idx="1587">
                  <c:v>17.5</c:v>
                </c:pt>
                <c:pt idx="1588">
                  <c:v>17.98</c:v>
                </c:pt>
                <c:pt idx="1589">
                  <c:v>17.850000000000001</c:v>
                </c:pt>
                <c:pt idx="1590">
                  <c:v>18.02</c:v>
                </c:pt>
                <c:pt idx="1591">
                  <c:v>18.45</c:v>
                </c:pt>
                <c:pt idx="1592">
                  <c:v>20.8</c:v>
                </c:pt>
                <c:pt idx="1593">
                  <c:v>19.8</c:v>
                </c:pt>
                <c:pt idx="1594">
                  <c:v>19</c:v>
                </c:pt>
                <c:pt idx="1595">
                  <c:v>18.100000000000001</c:v>
                </c:pt>
                <c:pt idx="1596">
                  <c:v>17.75</c:v>
                </c:pt>
                <c:pt idx="1597">
                  <c:v>16.329999999999998</c:v>
                </c:pt>
                <c:pt idx="1598">
                  <c:v>16.579999999999998</c:v>
                </c:pt>
                <c:pt idx="1599">
                  <c:v>16.399999999999999</c:v>
                </c:pt>
                <c:pt idx="1600">
                  <c:v>17.2</c:v>
                </c:pt>
                <c:pt idx="1601">
                  <c:v>16.579999999999998</c:v>
                </c:pt>
                <c:pt idx="1602">
                  <c:v>15.95</c:v>
                </c:pt>
                <c:pt idx="1603">
                  <c:v>15.9</c:v>
                </c:pt>
                <c:pt idx="1604">
                  <c:v>16.25</c:v>
                </c:pt>
                <c:pt idx="1605">
                  <c:v>15.93</c:v>
                </c:pt>
                <c:pt idx="1606">
                  <c:v>15.8</c:v>
                </c:pt>
                <c:pt idx="1607">
                  <c:v>16.350000000000001</c:v>
                </c:pt>
                <c:pt idx="1608">
                  <c:v>16.13</c:v>
                </c:pt>
                <c:pt idx="1609">
                  <c:v>16.05</c:v>
                </c:pt>
                <c:pt idx="1610">
                  <c:v>16.399999999999999</c:v>
                </c:pt>
                <c:pt idx="1611">
                  <c:v>16.600000000000001</c:v>
                </c:pt>
                <c:pt idx="1612">
                  <c:v>16.850000000000001</c:v>
                </c:pt>
                <c:pt idx="1613">
                  <c:v>17.38</c:v>
                </c:pt>
                <c:pt idx="1614">
                  <c:v>17.670000000000002</c:v>
                </c:pt>
                <c:pt idx="1615">
                  <c:v>18.2</c:v>
                </c:pt>
                <c:pt idx="1616">
                  <c:v>18.55</c:v>
                </c:pt>
                <c:pt idx="1617">
                  <c:v>18.399999999999999</c:v>
                </c:pt>
                <c:pt idx="1618">
                  <c:v>17.93</c:v>
                </c:pt>
                <c:pt idx="1619">
                  <c:v>18.7</c:v>
                </c:pt>
                <c:pt idx="1620">
                  <c:v>17.600000000000001</c:v>
                </c:pt>
                <c:pt idx="1621">
                  <c:v>17.75</c:v>
                </c:pt>
                <c:pt idx="1622">
                  <c:v>18.55</c:v>
                </c:pt>
                <c:pt idx="1623">
                  <c:v>18.5</c:v>
                </c:pt>
                <c:pt idx="1624">
                  <c:v>18.7</c:v>
                </c:pt>
                <c:pt idx="1625">
                  <c:v>18.399999999999999</c:v>
                </c:pt>
                <c:pt idx="1626">
                  <c:v>18.48</c:v>
                </c:pt>
                <c:pt idx="1627">
                  <c:v>18.420000000000002</c:v>
                </c:pt>
                <c:pt idx="1628">
                  <c:v>18.75</c:v>
                </c:pt>
                <c:pt idx="1629">
                  <c:v>18.93</c:v>
                </c:pt>
                <c:pt idx="1630">
                  <c:v>19.2</c:v>
                </c:pt>
                <c:pt idx="1631">
                  <c:v>19.2</c:v>
                </c:pt>
                <c:pt idx="1632">
                  <c:v>19.2</c:v>
                </c:pt>
                <c:pt idx="1633">
                  <c:v>20.399999999999999</c:v>
                </c:pt>
                <c:pt idx="1634">
                  <c:v>20.05</c:v>
                </c:pt>
                <c:pt idx="1635">
                  <c:v>19.45</c:v>
                </c:pt>
                <c:pt idx="1636">
                  <c:v>19.5</c:v>
                </c:pt>
                <c:pt idx="1637">
                  <c:v>20.8</c:v>
                </c:pt>
                <c:pt idx="1638">
                  <c:v>20.420000000000002</c:v>
                </c:pt>
                <c:pt idx="1639">
                  <c:v>20.41</c:v>
                </c:pt>
                <c:pt idx="1640">
                  <c:v>20.8</c:v>
                </c:pt>
                <c:pt idx="1641">
                  <c:v>21.15</c:v>
                </c:pt>
                <c:pt idx="1642">
                  <c:v>21.52</c:v>
                </c:pt>
                <c:pt idx="1643">
                  <c:v>21.55</c:v>
                </c:pt>
                <c:pt idx="1644">
                  <c:v>21.32</c:v>
                </c:pt>
                <c:pt idx="1645">
                  <c:v>21.73</c:v>
                </c:pt>
                <c:pt idx="1646">
                  <c:v>20.170000000000002</c:v>
                </c:pt>
                <c:pt idx="1647">
                  <c:v>20.170000000000002</c:v>
                </c:pt>
                <c:pt idx="1648">
                  <c:v>21.83</c:v>
                </c:pt>
                <c:pt idx="1649">
                  <c:v>21.92</c:v>
                </c:pt>
                <c:pt idx="1650">
                  <c:v>22.67</c:v>
                </c:pt>
                <c:pt idx="1651">
                  <c:v>23.6</c:v>
                </c:pt>
                <c:pt idx="1652">
                  <c:v>24.15</c:v>
                </c:pt>
                <c:pt idx="1653">
                  <c:v>24.02</c:v>
                </c:pt>
                <c:pt idx="1654">
                  <c:v>24.68</c:v>
                </c:pt>
                <c:pt idx="1655">
                  <c:v>24.98</c:v>
                </c:pt>
                <c:pt idx="1656">
                  <c:v>23.88</c:v>
                </c:pt>
                <c:pt idx="1657">
                  <c:v>25.05</c:v>
                </c:pt>
                <c:pt idx="1658">
                  <c:v>26.1</c:v>
                </c:pt>
                <c:pt idx="1659">
                  <c:v>26.1</c:v>
                </c:pt>
                <c:pt idx="1660">
                  <c:v>26.4</c:v>
                </c:pt>
                <c:pt idx="1661">
                  <c:v>26.92</c:v>
                </c:pt>
                <c:pt idx="1662">
                  <c:v>26.55</c:v>
                </c:pt>
                <c:pt idx="1663">
                  <c:v>25.65</c:v>
                </c:pt>
                <c:pt idx="1664">
                  <c:v>23.2</c:v>
                </c:pt>
                <c:pt idx="1665">
                  <c:v>24.7</c:v>
                </c:pt>
                <c:pt idx="1666">
                  <c:v>24.83</c:v>
                </c:pt>
                <c:pt idx="1667">
                  <c:v>24.8</c:v>
                </c:pt>
                <c:pt idx="1668">
                  <c:v>26.35</c:v>
                </c:pt>
                <c:pt idx="1669">
                  <c:v>26.33</c:v>
                </c:pt>
                <c:pt idx="1670">
                  <c:v>25.35</c:v>
                </c:pt>
                <c:pt idx="1671">
                  <c:v>25.45</c:v>
                </c:pt>
                <c:pt idx="1672">
                  <c:v>25.5</c:v>
                </c:pt>
                <c:pt idx="1673">
                  <c:v>26.15</c:v>
                </c:pt>
                <c:pt idx="1674">
                  <c:v>25.52</c:v>
                </c:pt>
                <c:pt idx="1675">
                  <c:v>25.83</c:v>
                </c:pt>
                <c:pt idx="1676">
                  <c:v>25.83</c:v>
                </c:pt>
                <c:pt idx="1677">
                  <c:v>26.67</c:v>
                </c:pt>
                <c:pt idx="1678">
                  <c:v>28.13</c:v>
                </c:pt>
                <c:pt idx="1679">
                  <c:v>27.9</c:v>
                </c:pt>
                <c:pt idx="1680">
                  <c:v>27.8</c:v>
                </c:pt>
                <c:pt idx="1681">
                  <c:v>28</c:v>
                </c:pt>
                <c:pt idx="1682">
                  <c:v>28.9</c:v>
                </c:pt>
                <c:pt idx="1683">
                  <c:v>27.95</c:v>
                </c:pt>
                <c:pt idx="1684">
                  <c:v>28.15</c:v>
                </c:pt>
                <c:pt idx="1685">
                  <c:v>28.6</c:v>
                </c:pt>
                <c:pt idx="1686">
                  <c:v>29.52</c:v>
                </c:pt>
                <c:pt idx="1687">
                  <c:v>29.8</c:v>
                </c:pt>
                <c:pt idx="1688">
                  <c:v>31.4</c:v>
                </c:pt>
                <c:pt idx="1689">
                  <c:v>31.68</c:v>
                </c:pt>
                <c:pt idx="1690">
                  <c:v>31.95</c:v>
                </c:pt>
                <c:pt idx="1691">
                  <c:v>32.1</c:v>
                </c:pt>
                <c:pt idx="1692">
                  <c:v>32.200000000000003</c:v>
                </c:pt>
                <c:pt idx="1693">
                  <c:v>33.67</c:v>
                </c:pt>
                <c:pt idx="1694">
                  <c:v>35.5</c:v>
                </c:pt>
                <c:pt idx="1695">
                  <c:v>36.4</c:v>
                </c:pt>
                <c:pt idx="1696">
                  <c:v>36.299999999999997</c:v>
                </c:pt>
                <c:pt idx="1697">
                  <c:v>37.85</c:v>
                </c:pt>
                <c:pt idx="1698">
                  <c:v>33.97</c:v>
                </c:pt>
                <c:pt idx="1699">
                  <c:v>32.799999999999997</c:v>
                </c:pt>
                <c:pt idx="1700">
                  <c:v>34</c:v>
                </c:pt>
                <c:pt idx="1701">
                  <c:v>36.799999999999997</c:v>
                </c:pt>
                <c:pt idx="1702">
                  <c:v>34.65</c:v>
                </c:pt>
                <c:pt idx="1703">
                  <c:v>35.25</c:v>
                </c:pt>
                <c:pt idx="1704">
                  <c:v>33.9</c:v>
                </c:pt>
                <c:pt idx="1705">
                  <c:v>34</c:v>
                </c:pt>
                <c:pt idx="1706">
                  <c:v>35.28</c:v>
                </c:pt>
                <c:pt idx="1707">
                  <c:v>36.200000000000003</c:v>
                </c:pt>
                <c:pt idx="1708">
                  <c:v>35.299999999999997</c:v>
                </c:pt>
                <c:pt idx="1709">
                  <c:v>36</c:v>
                </c:pt>
                <c:pt idx="1710">
                  <c:v>35.799999999999997</c:v>
                </c:pt>
                <c:pt idx="1711">
                  <c:v>35.65</c:v>
                </c:pt>
                <c:pt idx="1712">
                  <c:v>36.97</c:v>
                </c:pt>
                <c:pt idx="1713">
                  <c:v>37.979999999999997</c:v>
                </c:pt>
                <c:pt idx="1714">
                  <c:v>39.75</c:v>
                </c:pt>
                <c:pt idx="1715">
                  <c:v>39.75</c:v>
                </c:pt>
                <c:pt idx="1716">
                  <c:v>40.47</c:v>
                </c:pt>
                <c:pt idx="1717">
                  <c:v>42.1</c:v>
                </c:pt>
                <c:pt idx="1718">
                  <c:v>41.15</c:v>
                </c:pt>
                <c:pt idx="1719">
                  <c:v>41.8</c:v>
                </c:pt>
                <c:pt idx="1720">
                  <c:v>42.58</c:v>
                </c:pt>
                <c:pt idx="1721">
                  <c:v>42.8</c:v>
                </c:pt>
                <c:pt idx="1722">
                  <c:v>42.75</c:v>
                </c:pt>
                <c:pt idx="1723">
                  <c:v>44.44</c:v>
                </c:pt>
                <c:pt idx="1724">
                  <c:v>46.2</c:v>
                </c:pt>
                <c:pt idx="1725">
                  <c:v>45.6</c:v>
                </c:pt>
                <c:pt idx="1726">
                  <c:v>44.25</c:v>
                </c:pt>
                <c:pt idx="1727">
                  <c:v>47.69</c:v>
                </c:pt>
                <c:pt idx="1728">
                  <c:v>46.25</c:v>
                </c:pt>
                <c:pt idx="1729">
                  <c:v>44.8</c:v>
                </c:pt>
                <c:pt idx="1730">
                  <c:v>40.380000000000003</c:v>
                </c:pt>
                <c:pt idx="1731">
                  <c:v>41.55</c:v>
                </c:pt>
                <c:pt idx="1732">
                  <c:v>42.4</c:v>
                </c:pt>
                <c:pt idx="1733">
                  <c:v>45.6</c:v>
                </c:pt>
                <c:pt idx="1734">
                  <c:v>45.2</c:v>
                </c:pt>
                <c:pt idx="1735">
                  <c:v>45.4</c:v>
                </c:pt>
                <c:pt idx="1736">
                  <c:v>47.25</c:v>
                </c:pt>
                <c:pt idx="1737">
                  <c:v>47.25</c:v>
                </c:pt>
                <c:pt idx="1738">
                  <c:v>47.25</c:v>
                </c:pt>
                <c:pt idx="1739">
                  <c:v>51.2</c:v>
                </c:pt>
                <c:pt idx="1740">
                  <c:v>51.08</c:v>
                </c:pt>
                <c:pt idx="1741">
                  <c:v>51.2</c:v>
                </c:pt>
                <c:pt idx="1742">
                  <c:v>52.13</c:v>
                </c:pt>
                <c:pt idx="1743">
                  <c:v>53.6</c:v>
                </c:pt>
                <c:pt idx="1744">
                  <c:v>54.75</c:v>
                </c:pt>
                <c:pt idx="1745">
                  <c:v>56.33</c:v>
                </c:pt>
                <c:pt idx="1746">
                  <c:v>58.03</c:v>
                </c:pt>
                <c:pt idx="1747">
                  <c:v>61.5</c:v>
                </c:pt>
                <c:pt idx="1748">
                  <c:v>65.8</c:v>
                </c:pt>
                <c:pt idx="1749">
                  <c:v>65.5</c:v>
                </c:pt>
                <c:pt idx="1750">
                  <c:v>60.85</c:v>
                </c:pt>
                <c:pt idx="1751">
                  <c:v>65.599999999999994</c:v>
                </c:pt>
                <c:pt idx="1752">
                  <c:v>73.2</c:v>
                </c:pt>
                <c:pt idx="1753">
                  <c:v>72</c:v>
                </c:pt>
                <c:pt idx="1754">
                  <c:v>70.099999999999994</c:v>
                </c:pt>
                <c:pt idx="1755">
                  <c:v>67.03</c:v>
                </c:pt>
                <c:pt idx="1756">
                  <c:v>68.349999999999994</c:v>
                </c:pt>
                <c:pt idx="1757">
                  <c:v>75.98</c:v>
                </c:pt>
                <c:pt idx="1758">
                  <c:v>79</c:v>
                </c:pt>
                <c:pt idx="1759">
                  <c:v>80</c:v>
                </c:pt>
                <c:pt idx="1760">
                  <c:v>84.75</c:v>
                </c:pt>
                <c:pt idx="1761">
                  <c:v>87.6</c:v>
                </c:pt>
                <c:pt idx="1762">
                  <c:v>89.4</c:v>
                </c:pt>
                <c:pt idx="1763">
                  <c:v>115.8</c:v>
                </c:pt>
                <c:pt idx="1764">
                  <c:v>100.3</c:v>
                </c:pt>
                <c:pt idx="1765">
                  <c:v>91.9</c:v>
                </c:pt>
                <c:pt idx="1766">
                  <c:v>79.78</c:v>
                </c:pt>
                <c:pt idx="1767">
                  <c:v>84</c:v>
                </c:pt>
                <c:pt idx="1768">
                  <c:v>85.1</c:v>
                </c:pt>
                <c:pt idx="1769">
                  <c:v>91.5</c:v>
                </c:pt>
                <c:pt idx="1770">
                  <c:v>99.45</c:v>
                </c:pt>
                <c:pt idx="1771">
                  <c:v>87</c:v>
                </c:pt>
                <c:pt idx="1772">
                  <c:v>85.2</c:v>
                </c:pt>
                <c:pt idx="1773">
                  <c:v>84.7</c:v>
                </c:pt>
                <c:pt idx="1774">
                  <c:v>90.5</c:v>
                </c:pt>
                <c:pt idx="1775">
                  <c:v>86.2</c:v>
                </c:pt>
                <c:pt idx="1776">
                  <c:v>86.93</c:v>
                </c:pt>
                <c:pt idx="1777">
                  <c:v>89</c:v>
                </c:pt>
                <c:pt idx="1778">
                  <c:v>87.83</c:v>
                </c:pt>
                <c:pt idx="1779">
                  <c:v>84.95</c:v>
                </c:pt>
                <c:pt idx="1780">
                  <c:v>74</c:v>
                </c:pt>
                <c:pt idx="1781">
                  <c:v>60.4</c:v>
                </c:pt>
                <c:pt idx="1782">
                  <c:v>64.400000000000006</c:v>
                </c:pt>
                <c:pt idx="1783">
                  <c:v>67.97</c:v>
                </c:pt>
                <c:pt idx="1784">
                  <c:v>78</c:v>
                </c:pt>
                <c:pt idx="1785">
                  <c:v>72.400000000000006</c:v>
                </c:pt>
                <c:pt idx="1786">
                  <c:v>73</c:v>
                </c:pt>
                <c:pt idx="1787">
                  <c:v>77.13</c:v>
                </c:pt>
                <c:pt idx="1788">
                  <c:v>71</c:v>
                </c:pt>
                <c:pt idx="1789">
                  <c:v>70.599999999999994</c:v>
                </c:pt>
                <c:pt idx="1790">
                  <c:v>74.25</c:v>
                </c:pt>
                <c:pt idx="1791">
                  <c:v>74.099999999999994</c:v>
                </c:pt>
                <c:pt idx="1792">
                  <c:v>79.5</c:v>
                </c:pt>
                <c:pt idx="1793">
                  <c:v>93.8</c:v>
                </c:pt>
                <c:pt idx="1794">
                  <c:v>94</c:v>
                </c:pt>
                <c:pt idx="1795">
                  <c:v>90.64</c:v>
                </c:pt>
                <c:pt idx="1796">
                  <c:v>86.5</c:v>
                </c:pt>
                <c:pt idx="1797">
                  <c:v>84.35</c:v>
                </c:pt>
                <c:pt idx="1798">
                  <c:v>91.25</c:v>
                </c:pt>
                <c:pt idx="1799">
                  <c:v>94</c:v>
                </c:pt>
                <c:pt idx="1800">
                  <c:v>92.2</c:v>
                </c:pt>
                <c:pt idx="1801">
                  <c:v>87.95</c:v>
                </c:pt>
                <c:pt idx="1802">
                  <c:v>93.88</c:v>
                </c:pt>
                <c:pt idx="1803">
                  <c:v>91.35</c:v>
                </c:pt>
                <c:pt idx="1804">
                  <c:v>97.5</c:v>
                </c:pt>
                <c:pt idx="1805">
                  <c:v>91.85</c:v>
                </c:pt>
                <c:pt idx="1806">
                  <c:v>89.2</c:v>
                </c:pt>
                <c:pt idx="1807">
                  <c:v>87.57</c:v>
                </c:pt>
                <c:pt idx="1808">
                  <c:v>96.7</c:v>
                </c:pt>
                <c:pt idx="1809">
                  <c:v>98.9</c:v>
                </c:pt>
                <c:pt idx="1810">
                  <c:v>101.25</c:v>
                </c:pt>
                <c:pt idx="1811">
                  <c:v>103.6</c:v>
                </c:pt>
                <c:pt idx="1812">
                  <c:v>115.85</c:v>
                </c:pt>
                <c:pt idx="1813">
                  <c:v>127.2</c:v>
                </c:pt>
                <c:pt idx="1814">
                  <c:v>127</c:v>
                </c:pt>
                <c:pt idx="1815">
                  <c:v>134</c:v>
                </c:pt>
                <c:pt idx="1816">
                  <c:v>134</c:v>
                </c:pt>
                <c:pt idx="1817">
                  <c:v>149</c:v>
                </c:pt>
                <c:pt idx="1818">
                  <c:v>182.3</c:v>
                </c:pt>
                <c:pt idx="1819">
                  <c:v>166.75</c:v>
                </c:pt>
                <c:pt idx="1820">
                  <c:v>124</c:v>
                </c:pt>
                <c:pt idx="1821">
                  <c:v>105</c:v>
                </c:pt>
                <c:pt idx="1822">
                  <c:v>105</c:v>
                </c:pt>
                <c:pt idx="1823">
                  <c:v>105</c:v>
                </c:pt>
                <c:pt idx="1824">
                  <c:v>95.9</c:v>
                </c:pt>
                <c:pt idx="1825">
                  <c:v>78.5</c:v>
                </c:pt>
                <c:pt idx="1826">
                  <c:v>78.5</c:v>
                </c:pt>
                <c:pt idx="1827">
                  <c:v>78.5</c:v>
                </c:pt>
                <c:pt idx="1828">
                  <c:v>86</c:v>
                </c:pt>
                <c:pt idx="1829">
                  <c:v>90</c:v>
                </c:pt>
                <c:pt idx="1830">
                  <c:v>96.5</c:v>
                </c:pt>
                <c:pt idx="1831">
                  <c:v>84.4</c:v>
                </c:pt>
                <c:pt idx="1832">
                  <c:v>84.2</c:v>
                </c:pt>
                <c:pt idx="1833">
                  <c:v>88.15</c:v>
                </c:pt>
                <c:pt idx="1834">
                  <c:v>75.400000000000006</c:v>
                </c:pt>
                <c:pt idx="1835">
                  <c:v>79.95</c:v>
                </c:pt>
                <c:pt idx="1836">
                  <c:v>85.4</c:v>
                </c:pt>
                <c:pt idx="1837">
                  <c:v>76.05</c:v>
                </c:pt>
                <c:pt idx="1838">
                  <c:v>79.08</c:v>
                </c:pt>
                <c:pt idx="1839">
                  <c:v>73.599999999999994</c:v>
                </c:pt>
                <c:pt idx="1840">
                  <c:v>73.900000000000006</c:v>
                </c:pt>
                <c:pt idx="1841">
                  <c:v>80.5</c:v>
                </c:pt>
                <c:pt idx="1842">
                  <c:v>80.5</c:v>
                </c:pt>
                <c:pt idx="1843">
                  <c:v>92.9</c:v>
                </c:pt>
                <c:pt idx="1844">
                  <c:v>91.7</c:v>
                </c:pt>
                <c:pt idx="1845">
                  <c:v>91.7</c:v>
                </c:pt>
                <c:pt idx="1846">
                  <c:v>92.43</c:v>
                </c:pt>
                <c:pt idx="1847">
                  <c:v>84.6</c:v>
                </c:pt>
                <c:pt idx="1848">
                  <c:v>75.900000000000006</c:v>
                </c:pt>
                <c:pt idx="1849">
                  <c:v>76.5</c:v>
                </c:pt>
                <c:pt idx="1850">
                  <c:v>77.599999999999994</c:v>
                </c:pt>
                <c:pt idx="1851">
                  <c:v>80.2</c:v>
                </c:pt>
                <c:pt idx="1852">
                  <c:v>78.5</c:v>
                </c:pt>
                <c:pt idx="1853">
                  <c:v>75.7</c:v>
                </c:pt>
                <c:pt idx="1854">
                  <c:v>75.650000000000006</c:v>
                </c:pt>
                <c:pt idx="1855">
                  <c:v>74.28</c:v>
                </c:pt>
                <c:pt idx="1856">
                  <c:v>76.2</c:v>
                </c:pt>
                <c:pt idx="1857">
                  <c:v>79.25</c:v>
                </c:pt>
                <c:pt idx="1858">
                  <c:v>68.5</c:v>
                </c:pt>
                <c:pt idx="1859">
                  <c:v>68.900000000000006</c:v>
                </c:pt>
                <c:pt idx="1860">
                  <c:v>74</c:v>
                </c:pt>
                <c:pt idx="1861">
                  <c:v>73.5</c:v>
                </c:pt>
                <c:pt idx="1862">
                  <c:v>71.5</c:v>
                </c:pt>
                <c:pt idx="1863">
                  <c:v>80.3</c:v>
                </c:pt>
                <c:pt idx="1864">
                  <c:v>89.2</c:v>
                </c:pt>
                <c:pt idx="1865">
                  <c:v>136.52000000000001</c:v>
                </c:pt>
                <c:pt idx="1866">
                  <c:v>89.95</c:v>
                </c:pt>
                <c:pt idx="1867">
                  <c:v>101.13</c:v>
                </c:pt>
                <c:pt idx="1868">
                  <c:v>117.75</c:v>
                </c:pt>
                <c:pt idx="1869">
                  <c:v>169.8</c:v>
                </c:pt>
                <c:pt idx="1870">
                  <c:v>154.5</c:v>
                </c:pt>
                <c:pt idx="1871">
                  <c:v>204</c:v>
                </c:pt>
                <c:pt idx="1872">
                  <c:v>227</c:v>
                </c:pt>
                <c:pt idx="1873">
                  <c:v>210</c:v>
                </c:pt>
                <c:pt idx="1874">
                  <c:v>149.75</c:v>
                </c:pt>
                <c:pt idx="1875">
                  <c:v>134.03</c:v>
                </c:pt>
                <c:pt idx="1876">
                  <c:v>132</c:v>
                </c:pt>
                <c:pt idx="1877">
                  <c:v>109.5</c:v>
                </c:pt>
                <c:pt idx="1878">
                  <c:v>115</c:v>
                </c:pt>
                <c:pt idx="1879">
                  <c:v>97.28</c:v>
                </c:pt>
                <c:pt idx="1880">
                  <c:v>102.35</c:v>
                </c:pt>
                <c:pt idx="1881">
                  <c:v>100.4</c:v>
                </c:pt>
                <c:pt idx="1882">
                  <c:v>92.4</c:v>
                </c:pt>
                <c:pt idx="1883">
                  <c:v>94</c:v>
                </c:pt>
                <c:pt idx="1884">
                  <c:v>109</c:v>
                </c:pt>
                <c:pt idx="1885">
                  <c:v>102.6</c:v>
                </c:pt>
                <c:pt idx="1886">
                  <c:v>101</c:v>
                </c:pt>
                <c:pt idx="1887">
                  <c:v>103</c:v>
                </c:pt>
                <c:pt idx="1888">
                  <c:v>108.35</c:v>
                </c:pt>
                <c:pt idx="1889">
                  <c:v>115.6</c:v>
                </c:pt>
                <c:pt idx="1890">
                  <c:v>121.9</c:v>
                </c:pt>
                <c:pt idx="1891">
                  <c:v>111.1</c:v>
                </c:pt>
                <c:pt idx="1892">
                  <c:v>109.63</c:v>
                </c:pt>
                <c:pt idx="1893">
                  <c:v>108.72</c:v>
                </c:pt>
                <c:pt idx="1894">
                  <c:v>108.32</c:v>
                </c:pt>
                <c:pt idx="1895">
                  <c:v>103</c:v>
                </c:pt>
                <c:pt idx="1896">
                  <c:v>104.75</c:v>
                </c:pt>
                <c:pt idx="1897">
                  <c:v>101.3</c:v>
                </c:pt>
                <c:pt idx="1898">
                  <c:v>105.3</c:v>
                </c:pt>
                <c:pt idx="1899">
                  <c:v>105.5</c:v>
                </c:pt>
                <c:pt idx="1900">
                  <c:v>97.53</c:v>
                </c:pt>
                <c:pt idx="1901">
                  <c:v>97.53</c:v>
                </c:pt>
                <c:pt idx="1902">
                  <c:v>97.53</c:v>
                </c:pt>
                <c:pt idx="1903">
                  <c:v>91.45</c:v>
                </c:pt>
                <c:pt idx="1904">
                  <c:v>96.53</c:v>
                </c:pt>
                <c:pt idx="1905">
                  <c:v>95.97</c:v>
                </c:pt>
                <c:pt idx="1906">
                  <c:v>95.97</c:v>
                </c:pt>
                <c:pt idx="1907">
                  <c:v>95.1</c:v>
                </c:pt>
                <c:pt idx="1908">
                  <c:v>93.23</c:v>
                </c:pt>
                <c:pt idx="1909">
                  <c:v>108.35</c:v>
                </c:pt>
                <c:pt idx="1910">
                  <c:v>99</c:v>
                </c:pt>
                <c:pt idx="1911">
                  <c:v>96.5</c:v>
                </c:pt>
                <c:pt idx="1912">
                  <c:v>96.5</c:v>
                </c:pt>
                <c:pt idx="1913">
                  <c:v>96.5</c:v>
                </c:pt>
                <c:pt idx="1914">
                  <c:v>102</c:v>
                </c:pt>
                <c:pt idx="1915">
                  <c:v>99</c:v>
                </c:pt>
                <c:pt idx="1916">
                  <c:v>90</c:v>
                </c:pt>
                <c:pt idx="1917">
                  <c:v>82.5</c:v>
                </c:pt>
                <c:pt idx="1918">
                  <c:v>81.75</c:v>
                </c:pt>
                <c:pt idx="1919">
                  <c:v>84</c:v>
                </c:pt>
                <c:pt idx="1920">
                  <c:v>93.5</c:v>
                </c:pt>
                <c:pt idx="1921">
                  <c:v>93</c:v>
                </c:pt>
                <c:pt idx="1922">
                  <c:v>91.9</c:v>
                </c:pt>
                <c:pt idx="1923">
                  <c:v>93.2</c:v>
                </c:pt>
                <c:pt idx="1924">
                  <c:v>91</c:v>
                </c:pt>
                <c:pt idx="1925">
                  <c:v>86.95</c:v>
                </c:pt>
                <c:pt idx="1926">
                  <c:v>86.5</c:v>
                </c:pt>
                <c:pt idx="1927">
                  <c:v>77.900000000000006</c:v>
                </c:pt>
                <c:pt idx="1928">
                  <c:v>79.5</c:v>
                </c:pt>
                <c:pt idx="1929">
                  <c:v>81.900000000000006</c:v>
                </c:pt>
                <c:pt idx="1930">
                  <c:v>82.25</c:v>
                </c:pt>
                <c:pt idx="1931">
                  <c:v>85</c:v>
                </c:pt>
                <c:pt idx="1932">
                  <c:v>88.2</c:v>
                </c:pt>
                <c:pt idx="1933">
                  <c:v>85.9</c:v>
                </c:pt>
                <c:pt idx="1934">
                  <c:v>79.349999999999994</c:v>
                </c:pt>
                <c:pt idx="1935">
                  <c:v>79.349999999999994</c:v>
                </c:pt>
                <c:pt idx="1936">
                  <c:v>79.349999999999994</c:v>
                </c:pt>
                <c:pt idx="1937">
                  <c:v>79.25</c:v>
                </c:pt>
                <c:pt idx="1938">
                  <c:v>79</c:v>
                </c:pt>
                <c:pt idx="1939">
                  <c:v>76.849999999999994</c:v>
                </c:pt>
                <c:pt idx="1940">
                  <c:v>82.6</c:v>
                </c:pt>
                <c:pt idx="1941">
                  <c:v>82</c:v>
                </c:pt>
                <c:pt idx="1942">
                  <c:v>81</c:v>
                </c:pt>
                <c:pt idx="1943">
                  <c:v>90.43</c:v>
                </c:pt>
                <c:pt idx="1944">
                  <c:v>116.55</c:v>
                </c:pt>
                <c:pt idx="1945">
                  <c:v>116.6</c:v>
                </c:pt>
                <c:pt idx="1946">
                  <c:v>120</c:v>
                </c:pt>
                <c:pt idx="1947">
                  <c:v>122.5</c:v>
                </c:pt>
                <c:pt idx="1948">
                  <c:v>124</c:v>
                </c:pt>
                <c:pt idx="1949">
                  <c:v>125.45</c:v>
                </c:pt>
                <c:pt idx="1950">
                  <c:v>127.35</c:v>
                </c:pt>
                <c:pt idx="1951">
                  <c:v>128</c:v>
                </c:pt>
                <c:pt idx="1952">
                  <c:v>129.5</c:v>
                </c:pt>
                <c:pt idx="1953">
                  <c:v>130</c:v>
                </c:pt>
                <c:pt idx="1954">
                  <c:v>139.6</c:v>
                </c:pt>
                <c:pt idx="1955">
                  <c:v>149.75</c:v>
                </c:pt>
                <c:pt idx="1956">
                  <c:v>148</c:v>
                </c:pt>
                <c:pt idx="1957">
                  <c:v>162.6</c:v>
                </c:pt>
                <c:pt idx="1958">
                  <c:v>162.25</c:v>
                </c:pt>
                <c:pt idx="1959">
                  <c:v>175</c:v>
                </c:pt>
                <c:pt idx="1960">
                  <c:v>185.2</c:v>
                </c:pt>
                <c:pt idx="1961">
                  <c:v>170</c:v>
                </c:pt>
                <c:pt idx="1962">
                  <c:v>166.77</c:v>
                </c:pt>
                <c:pt idx="1963">
                  <c:v>174.7</c:v>
                </c:pt>
                <c:pt idx="1964">
                  <c:v>182.6</c:v>
                </c:pt>
                <c:pt idx="1965">
                  <c:v>178.4</c:v>
                </c:pt>
                <c:pt idx="1966">
                  <c:v>154.25</c:v>
                </c:pt>
                <c:pt idx="1967">
                  <c:v>158.5</c:v>
                </c:pt>
                <c:pt idx="1968">
                  <c:v>151.6</c:v>
                </c:pt>
                <c:pt idx="1969">
                  <c:v>155.5</c:v>
                </c:pt>
                <c:pt idx="1970">
                  <c:v>150.5</c:v>
                </c:pt>
                <c:pt idx="1971">
                  <c:v>162.51</c:v>
                </c:pt>
                <c:pt idx="1972">
                  <c:v>168.57</c:v>
                </c:pt>
                <c:pt idx="1973">
                  <c:v>196.8</c:v>
                </c:pt>
                <c:pt idx="1974">
                  <c:v>205</c:v>
                </c:pt>
                <c:pt idx="1975">
                  <c:v>199.25</c:v>
                </c:pt>
                <c:pt idx="1976">
                  <c:v>191.75</c:v>
                </c:pt>
                <c:pt idx="1977">
                  <c:v>197</c:v>
                </c:pt>
                <c:pt idx="1978">
                  <c:v>204</c:v>
                </c:pt>
                <c:pt idx="1979">
                  <c:v>204</c:v>
                </c:pt>
                <c:pt idx="1980">
                  <c:v>202.2</c:v>
                </c:pt>
                <c:pt idx="1981">
                  <c:v>195</c:v>
                </c:pt>
                <c:pt idx="1982">
                  <c:v>192.3</c:v>
                </c:pt>
                <c:pt idx="1983">
                  <c:v>190</c:v>
                </c:pt>
                <c:pt idx="1984">
                  <c:v>205</c:v>
                </c:pt>
                <c:pt idx="1985">
                  <c:v>206.75</c:v>
                </c:pt>
                <c:pt idx="1986">
                  <c:v>205</c:v>
                </c:pt>
                <c:pt idx="1987">
                  <c:v>221.5</c:v>
                </c:pt>
                <c:pt idx="1988">
                  <c:v>225.08</c:v>
                </c:pt>
                <c:pt idx="1989">
                  <c:v>224.4</c:v>
                </c:pt>
                <c:pt idx="1990">
                  <c:v>236.5</c:v>
                </c:pt>
                <c:pt idx="1991">
                  <c:v>245</c:v>
                </c:pt>
                <c:pt idx="1992">
                  <c:v>272</c:v>
                </c:pt>
                <c:pt idx="1993">
                  <c:v>268.5</c:v>
                </c:pt>
                <c:pt idx="1994">
                  <c:v>293</c:v>
                </c:pt>
                <c:pt idx="1995">
                  <c:v>308.7</c:v>
                </c:pt>
                <c:pt idx="1996">
                  <c:v>330</c:v>
                </c:pt>
                <c:pt idx="1997">
                  <c:v>309</c:v>
                </c:pt>
                <c:pt idx="1998">
                  <c:v>254.5</c:v>
                </c:pt>
                <c:pt idx="1999">
                  <c:v>231.3</c:v>
                </c:pt>
                <c:pt idx="2000">
                  <c:v>226</c:v>
                </c:pt>
                <c:pt idx="2001">
                  <c:v>190.48</c:v>
                </c:pt>
                <c:pt idx="2002">
                  <c:v>217.6</c:v>
                </c:pt>
                <c:pt idx="2003">
                  <c:v>220</c:v>
                </c:pt>
                <c:pt idx="2004">
                  <c:v>208.3</c:v>
                </c:pt>
                <c:pt idx="2005">
                  <c:v>210.6</c:v>
                </c:pt>
                <c:pt idx="2006">
                  <c:v>191.7</c:v>
                </c:pt>
                <c:pt idx="2007">
                  <c:v>187</c:v>
                </c:pt>
                <c:pt idx="2008">
                  <c:v>194.5</c:v>
                </c:pt>
                <c:pt idx="2009">
                  <c:v>208</c:v>
                </c:pt>
                <c:pt idx="2010">
                  <c:v>190</c:v>
                </c:pt>
                <c:pt idx="2011">
                  <c:v>161.5</c:v>
                </c:pt>
                <c:pt idx="2012">
                  <c:v>165</c:v>
                </c:pt>
                <c:pt idx="2013">
                  <c:v>179</c:v>
                </c:pt>
                <c:pt idx="2014">
                  <c:v>178.8</c:v>
                </c:pt>
                <c:pt idx="2015">
                  <c:v>170</c:v>
                </c:pt>
                <c:pt idx="2016">
                  <c:v>168</c:v>
                </c:pt>
                <c:pt idx="2017">
                  <c:v>169</c:v>
                </c:pt>
                <c:pt idx="2018">
                  <c:v>207.8</c:v>
                </c:pt>
                <c:pt idx="2019">
                  <c:v>199.54</c:v>
                </c:pt>
                <c:pt idx="2020">
                  <c:v>179</c:v>
                </c:pt>
                <c:pt idx="2021">
                  <c:v>163.5</c:v>
                </c:pt>
                <c:pt idx="2022">
                  <c:v>132.41999999999999</c:v>
                </c:pt>
                <c:pt idx="2023">
                  <c:v>92</c:v>
                </c:pt>
                <c:pt idx="2024">
                  <c:v>91.57</c:v>
                </c:pt>
                <c:pt idx="2025">
                  <c:v>121</c:v>
                </c:pt>
                <c:pt idx="2026">
                  <c:v>105</c:v>
                </c:pt>
                <c:pt idx="2027">
                  <c:v>108.5</c:v>
                </c:pt>
                <c:pt idx="2028">
                  <c:v>99</c:v>
                </c:pt>
                <c:pt idx="2029">
                  <c:v>101.75</c:v>
                </c:pt>
                <c:pt idx="2030">
                  <c:v>85</c:v>
                </c:pt>
                <c:pt idx="2031">
                  <c:v>67</c:v>
                </c:pt>
                <c:pt idx="2032">
                  <c:v>60.5</c:v>
                </c:pt>
                <c:pt idx="2033">
                  <c:v>72.5</c:v>
                </c:pt>
                <c:pt idx="2034">
                  <c:v>63</c:v>
                </c:pt>
                <c:pt idx="2035">
                  <c:v>64</c:v>
                </c:pt>
                <c:pt idx="2036">
                  <c:v>38.6</c:v>
                </c:pt>
                <c:pt idx="2037">
                  <c:v>32</c:v>
                </c:pt>
                <c:pt idx="2038">
                  <c:v>40</c:v>
                </c:pt>
                <c:pt idx="2039">
                  <c:v>44.05</c:v>
                </c:pt>
                <c:pt idx="2040">
                  <c:v>35</c:v>
                </c:pt>
                <c:pt idx="2041">
                  <c:v>33.82</c:v>
                </c:pt>
                <c:pt idx="2042">
                  <c:v>28.45</c:v>
                </c:pt>
                <c:pt idx="2043">
                  <c:v>21</c:v>
                </c:pt>
                <c:pt idx="2044">
                  <c:v>42.5</c:v>
                </c:pt>
                <c:pt idx="2045">
                  <c:v>78</c:v>
                </c:pt>
                <c:pt idx="2046">
                  <c:v>59</c:v>
                </c:pt>
                <c:pt idx="2047">
                  <c:v>54.5</c:v>
                </c:pt>
                <c:pt idx="2048">
                  <c:v>92</c:v>
                </c:pt>
                <c:pt idx="2049">
                  <c:v>86</c:v>
                </c:pt>
                <c:pt idx="2050">
                  <c:v>87</c:v>
                </c:pt>
                <c:pt idx="2051">
                  <c:v>67.5</c:v>
                </c:pt>
                <c:pt idx="2052">
                  <c:v>110</c:v>
                </c:pt>
                <c:pt idx="2053">
                  <c:v>116</c:v>
                </c:pt>
                <c:pt idx="2054">
                  <c:v>102</c:v>
                </c:pt>
                <c:pt idx="2055">
                  <c:v>100</c:v>
                </c:pt>
                <c:pt idx="2056">
                  <c:v>105</c:v>
                </c:pt>
                <c:pt idx="2057">
                  <c:v>113.2</c:v>
                </c:pt>
                <c:pt idx="2058">
                  <c:v>121</c:v>
                </c:pt>
                <c:pt idx="2059">
                  <c:v>124.6</c:v>
                </c:pt>
                <c:pt idx="2060">
                  <c:v>118</c:v>
                </c:pt>
                <c:pt idx="2061">
                  <c:v>125.9</c:v>
                </c:pt>
                <c:pt idx="2062">
                  <c:v>126</c:v>
                </c:pt>
                <c:pt idx="2063">
                  <c:v>130</c:v>
                </c:pt>
                <c:pt idx="2064">
                  <c:v>139</c:v>
                </c:pt>
                <c:pt idx="2065">
                  <c:v>136</c:v>
                </c:pt>
                <c:pt idx="2066">
                  <c:v>132.85</c:v>
                </c:pt>
                <c:pt idx="2067">
                  <c:v>133</c:v>
                </c:pt>
                <c:pt idx="2068">
                  <c:v>140</c:v>
                </c:pt>
                <c:pt idx="2069">
                  <c:v>148</c:v>
                </c:pt>
                <c:pt idx="2070">
                  <c:v>136.75</c:v>
                </c:pt>
                <c:pt idx="2071">
                  <c:v>140.19999999999999</c:v>
                </c:pt>
                <c:pt idx="2072">
                  <c:v>137</c:v>
                </c:pt>
                <c:pt idx="2073">
                  <c:v>138.5</c:v>
                </c:pt>
                <c:pt idx="2074">
                  <c:v>133</c:v>
                </c:pt>
                <c:pt idx="2075">
                  <c:v>135.5</c:v>
                </c:pt>
                <c:pt idx="2076">
                  <c:v>119</c:v>
                </c:pt>
                <c:pt idx="2077">
                  <c:v>106.25</c:v>
                </c:pt>
                <c:pt idx="2078">
                  <c:v>104.7</c:v>
                </c:pt>
                <c:pt idx="2079">
                  <c:v>94.6</c:v>
                </c:pt>
                <c:pt idx="2080">
                  <c:v>89.5</c:v>
                </c:pt>
                <c:pt idx="2081">
                  <c:v>83</c:v>
                </c:pt>
                <c:pt idx="2082">
                  <c:v>83</c:v>
                </c:pt>
                <c:pt idx="2083">
                  <c:v>83</c:v>
                </c:pt>
                <c:pt idx="2084">
                  <c:v>79</c:v>
                </c:pt>
                <c:pt idx="2085">
                  <c:v>79.400000000000006</c:v>
                </c:pt>
                <c:pt idx="2086">
                  <c:v>75.569999999999993</c:v>
                </c:pt>
                <c:pt idx="2087">
                  <c:v>75.569999999999993</c:v>
                </c:pt>
                <c:pt idx="2088">
                  <c:v>71.81</c:v>
                </c:pt>
                <c:pt idx="2089">
                  <c:v>62.62</c:v>
                </c:pt>
                <c:pt idx="2090">
                  <c:v>63.7</c:v>
                </c:pt>
                <c:pt idx="2091">
                  <c:v>66.319999999999993</c:v>
                </c:pt>
                <c:pt idx="2092">
                  <c:v>71.8</c:v>
                </c:pt>
                <c:pt idx="2093">
                  <c:v>67</c:v>
                </c:pt>
                <c:pt idx="2094">
                  <c:v>62.7</c:v>
                </c:pt>
                <c:pt idx="2095">
                  <c:v>64.5</c:v>
                </c:pt>
                <c:pt idx="2096">
                  <c:v>63.3</c:v>
                </c:pt>
                <c:pt idx="2097">
                  <c:v>55.25</c:v>
                </c:pt>
                <c:pt idx="2098">
                  <c:v>59.6</c:v>
                </c:pt>
                <c:pt idx="2099">
                  <c:v>61.9</c:v>
                </c:pt>
                <c:pt idx="2100">
                  <c:v>61.25</c:v>
                </c:pt>
                <c:pt idx="2101">
                  <c:v>68.400000000000006</c:v>
                </c:pt>
                <c:pt idx="2102">
                  <c:v>65</c:v>
                </c:pt>
                <c:pt idx="2103">
                  <c:v>60.65</c:v>
                </c:pt>
                <c:pt idx="2104">
                  <c:v>56.8</c:v>
                </c:pt>
                <c:pt idx="2105">
                  <c:v>56.8</c:v>
                </c:pt>
                <c:pt idx="2106">
                  <c:v>55.47</c:v>
                </c:pt>
                <c:pt idx="2107">
                  <c:v>56.4</c:v>
                </c:pt>
                <c:pt idx="2108">
                  <c:v>59.25</c:v>
                </c:pt>
                <c:pt idx="2109">
                  <c:v>60</c:v>
                </c:pt>
                <c:pt idx="2110">
                  <c:v>58</c:v>
                </c:pt>
                <c:pt idx="2111">
                  <c:v>59.8</c:v>
                </c:pt>
                <c:pt idx="2112">
                  <c:v>58.81</c:v>
                </c:pt>
                <c:pt idx="2113">
                  <c:v>55.5</c:v>
                </c:pt>
                <c:pt idx="2114">
                  <c:v>55.5</c:v>
                </c:pt>
                <c:pt idx="2115">
                  <c:v>53.97</c:v>
                </c:pt>
                <c:pt idx="2116">
                  <c:v>53.92</c:v>
                </c:pt>
                <c:pt idx="2117">
                  <c:v>53.92</c:v>
                </c:pt>
                <c:pt idx="2118">
                  <c:v>53.06</c:v>
                </c:pt>
                <c:pt idx="2119">
                  <c:v>54.55</c:v>
                </c:pt>
                <c:pt idx="2120">
                  <c:v>51.7</c:v>
                </c:pt>
                <c:pt idx="2121">
                  <c:v>48.6</c:v>
                </c:pt>
                <c:pt idx="2122">
                  <c:v>50.9</c:v>
                </c:pt>
                <c:pt idx="2123">
                  <c:v>48.78</c:v>
                </c:pt>
                <c:pt idx="2124">
                  <c:v>50.75</c:v>
                </c:pt>
                <c:pt idx="2125">
                  <c:v>50.1</c:v>
                </c:pt>
                <c:pt idx="2126">
                  <c:v>52.7</c:v>
                </c:pt>
                <c:pt idx="2127">
                  <c:v>47.9</c:v>
                </c:pt>
                <c:pt idx="2128">
                  <c:v>48.6</c:v>
                </c:pt>
                <c:pt idx="2129">
                  <c:v>48.8</c:v>
                </c:pt>
                <c:pt idx="2130">
                  <c:v>47.9</c:v>
                </c:pt>
                <c:pt idx="2131">
                  <c:v>46.75</c:v>
                </c:pt>
                <c:pt idx="2132">
                  <c:v>43.8</c:v>
                </c:pt>
                <c:pt idx="2133">
                  <c:v>44.9</c:v>
                </c:pt>
                <c:pt idx="2134">
                  <c:v>42.95</c:v>
                </c:pt>
                <c:pt idx="2135">
                  <c:v>42.05</c:v>
                </c:pt>
                <c:pt idx="2136">
                  <c:v>54</c:v>
                </c:pt>
                <c:pt idx="2137">
                  <c:v>49.45</c:v>
                </c:pt>
                <c:pt idx="2138">
                  <c:v>45.3</c:v>
                </c:pt>
                <c:pt idx="2139">
                  <c:v>43.1</c:v>
                </c:pt>
                <c:pt idx="2140">
                  <c:v>42.45</c:v>
                </c:pt>
                <c:pt idx="2141">
                  <c:v>42.3</c:v>
                </c:pt>
                <c:pt idx="2142">
                  <c:v>39.049999999999997</c:v>
                </c:pt>
                <c:pt idx="2143">
                  <c:v>40.75</c:v>
                </c:pt>
                <c:pt idx="2144">
                  <c:v>39.6</c:v>
                </c:pt>
                <c:pt idx="2145">
                  <c:v>42.5</c:v>
                </c:pt>
                <c:pt idx="2146">
                  <c:v>42.5</c:v>
                </c:pt>
                <c:pt idx="2147">
                  <c:v>43.25</c:v>
                </c:pt>
                <c:pt idx="2148">
                  <c:v>42.22</c:v>
                </c:pt>
                <c:pt idx="2149">
                  <c:v>42.6</c:v>
                </c:pt>
                <c:pt idx="2150">
                  <c:v>42.85</c:v>
                </c:pt>
                <c:pt idx="2151">
                  <c:v>47.25</c:v>
                </c:pt>
                <c:pt idx="2152">
                  <c:v>51.9</c:v>
                </c:pt>
                <c:pt idx="2153">
                  <c:v>47.38</c:v>
                </c:pt>
                <c:pt idx="2154">
                  <c:v>45.35</c:v>
                </c:pt>
                <c:pt idx="2155">
                  <c:v>43.93</c:v>
                </c:pt>
                <c:pt idx="2156">
                  <c:v>43.93</c:v>
                </c:pt>
                <c:pt idx="2157">
                  <c:v>43.93</c:v>
                </c:pt>
                <c:pt idx="2158">
                  <c:v>44.4</c:v>
                </c:pt>
                <c:pt idx="2159">
                  <c:v>43.55</c:v>
                </c:pt>
                <c:pt idx="2160">
                  <c:v>42.9</c:v>
                </c:pt>
                <c:pt idx="2161">
                  <c:v>41.65</c:v>
                </c:pt>
                <c:pt idx="2162">
                  <c:v>42.45</c:v>
                </c:pt>
                <c:pt idx="2163">
                  <c:v>42.8</c:v>
                </c:pt>
                <c:pt idx="2164">
                  <c:v>40</c:v>
                </c:pt>
                <c:pt idx="2165">
                  <c:v>41.5</c:v>
                </c:pt>
                <c:pt idx="2166">
                  <c:v>40.299999999999997</c:v>
                </c:pt>
                <c:pt idx="2167">
                  <c:v>39.799999999999997</c:v>
                </c:pt>
                <c:pt idx="2168">
                  <c:v>40</c:v>
                </c:pt>
                <c:pt idx="2169">
                  <c:v>39</c:v>
                </c:pt>
                <c:pt idx="2170">
                  <c:v>39.03</c:v>
                </c:pt>
                <c:pt idx="2171">
                  <c:v>37.9</c:v>
                </c:pt>
                <c:pt idx="2172">
                  <c:v>37.9</c:v>
                </c:pt>
                <c:pt idx="2173">
                  <c:v>37.880000000000003</c:v>
                </c:pt>
                <c:pt idx="2174">
                  <c:v>36.5</c:v>
                </c:pt>
                <c:pt idx="2175">
                  <c:v>35.85</c:v>
                </c:pt>
                <c:pt idx="2176">
                  <c:v>36.5</c:v>
                </c:pt>
                <c:pt idx="2177">
                  <c:v>36.5</c:v>
                </c:pt>
                <c:pt idx="2178">
                  <c:v>35.799999999999997</c:v>
                </c:pt>
                <c:pt idx="2179">
                  <c:v>35.35</c:v>
                </c:pt>
                <c:pt idx="2180">
                  <c:v>34.65</c:v>
                </c:pt>
                <c:pt idx="2181">
                  <c:v>33.5</c:v>
                </c:pt>
                <c:pt idx="2182">
                  <c:v>31.6</c:v>
                </c:pt>
                <c:pt idx="2183">
                  <c:v>31.63</c:v>
                </c:pt>
                <c:pt idx="2184">
                  <c:v>31.3</c:v>
                </c:pt>
                <c:pt idx="2185">
                  <c:v>29.55</c:v>
                </c:pt>
                <c:pt idx="2186">
                  <c:v>28.75</c:v>
                </c:pt>
                <c:pt idx="2187">
                  <c:v>28.3</c:v>
                </c:pt>
                <c:pt idx="2188">
                  <c:v>28.3</c:v>
                </c:pt>
                <c:pt idx="2189">
                  <c:v>27.85</c:v>
                </c:pt>
                <c:pt idx="2190">
                  <c:v>24.9</c:v>
                </c:pt>
                <c:pt idx="2191">
                  <c:v>23.38</c:v>
                </c:pt>
                <c:pt idx="2192">
                  <c:v>23.38</c:v>
                </c:pt>
                <c:pt idx="2193">
                  <c:v>25.35</c:v>
                </c:pt>
                <c:pt idx="2194">
                  <c:v>26</c:v>
                </c:pt>
                <c:pt idx="2195">
                  <c:v>23.9</c:v>
                </c:pt>
                <c:pt idx="2196">
                  <c:v>23.3</c:v>
                </c:pt>
                <c:pt idx="2197">
                  <c:v>28.7</c:v>
                </c:pt>
                <c:pt idx="2198">
                  <c:v>25.35</c:v>
                </c:pt>
                <c:pt idx="2199">
                  <c:v>25.25</c:v>
                </c:pt>
                <c:pt idx="2200">
                  <c:v>26.75</c:v>
                </c:pt>
                <c:pt idx="2201">
                  <c:v>31.75</c:v>
                </c:pt>
                <c:pt idx="2202">
                  <c:v>29.3</c:v>
                </c:pt>
                <c:pt idx="2203">
                  <c:v>35.75</c:v>
                </c:pt>
                <c:pt idx="2204">
                  <c:v>38.35</c:v>
                </c:pt>
                <c:pt idx="2205">
                  <c:v>40.799999999999997</c:v>
                </c:pt>
                <c:pt idx="2206">
                  <c:v>33.299999999999997</c:v>
                </c:pt>
                <c:pt idx="2207">
                  <c:v>36.200000000000003</c:v>
                </c:pt>
                <c:pt idx="2208">
                  <c:v>36.200000000000003</c:v>
                </c:pt>
                <c:pt idx="2209">
                  <c:v>37.5</c:v>
                </c:pt>
                <c:pt idx="2210">
                  <c:v>34.25</c:v>
                </c:pt>
                <c:pt idx="2211">
                  <c:v>32.5</c:v>
                </c:pt>
                <c:pt idx="2212">
                  <c:v>32.700000000000003</c:v>
                </c:pt>
                <c:pt idx="2213">
                  <c:v>34.75</c:v>
                </c:pt>
                <c:pt idx="2214">
                  <c:v>34.630000000000003</c:v>
                </c:pt>
                <c:pt idx="2215">
                  <c:v>34.450000000000003</c:v>
                </c:pt>
                <c:pt idx="2216">
                  <c:v>37.1</c:v>
                </c:pt>
                <c:pt idx="2217">
                  <c:v>35.950000000000003</c:v>
                </c:pt>
                <c:pt idx="2218">
                  <c:v>34.1</c:v>
                </c:pt>
                <c:pt idx="2219">
                  <c:v>34.9</c:v>
                </c:pt>
                <c:pt idx="2220">
                  <c:v>32.1</c:v>
                </c:pt>
                <c:pt idx="2221">
                  <c:v>34.630000000000003</c:v>
                </c:pt>
                <c:pt idx="2222">
                  <c:v>31.33</c:v>
                </c:pt>
                <c:pt idx="2223">
                  <c:v>28.76</c:v>
                </c:pt>
                <c:pt idx="2224">
                  <c:v>27.98</c:v>
                </c:pt>
                <c:pt idx="2225">
                  <c:v>26.75</c:v>
                </c:pt>
                <c:pt idx="2226">
                  <c:v>25.7</c:v>
                </c:pt>
                <c:pt idx="2227">
                  <c:v>25.7</c:v>
                </c:pt>
                <c:pt idx="2228">
                  <c:v>27</c:v>
                </c:pt>
                <c:pt idx="2229">
                  <c:v>27.1</c:v>
                </c:pt>
                <c:pt idx="2230">
                  <c:v>26.6</c:v>
                </c:pt>
                <c:pt idx="2231">
                  <c:v>28.5</c:v>
                </c:pt>
                <c:pt idx="2232">
                  <c:v>29.8</c:v>
                </c:pt>
                <c:pt idx="2233">
                  <c:v>32.65</c:v>
                </c:pt>
                <c:pt idx="2234">
                  <c:v>32.33</c:v>
                </c:pt>
                <c:pt idx="2235">
                  <c:v>28.4</c:v>
                </c:pt>
                <c:pt idx="2236">
                  <c:v>26</c:v>
                </c:pt>
                <c:pt idx="2237">
                  <c:v>26.7</c:v>
                </c:pt>
                <c:pt idx="2238">
                  <c:v>26.15</c:v>
                </c:pt>
                <c:pt idx="2239">
                  <c:v>26.58</c:v>
                </c:pt>
                <c:pt idx="2240">
                  <c:v>28.63</c:v>
                </c:pt>
                <c:pt idx="2241">
                  <c:v>28.45</c:v>
                </c:pt>
                <c:pt idx="2242">
                  <c:v>29.55</c:v>
                </c:pt>
                <c:pt idx="2243">
                  <c:v>29.51</c:v>
                </c:pt>
                <c:pt idx="2244">
                  <c:v>38.049999999999997</c:v>
                </c:pt>
                <c:pt idx="2245">
                  <c:v>34.72</c:v>
                </c:pt>
                <c:pt idx="2246">
                  <c:v>31.7</c:v>
                </c:pt>
                <c:pt idx="2247">
                  <c:v>31.98</c:v>
                </c:pt>
                <c:pt idx="2248">
                  <c:v>36.299999999999997</c:v>
                </c:pt>
                <c:pt idx="2249">
                  <c:v>35.01</c:v>
                </c:pt>
                <c:pt idx="2250">
                  <c:v>33.4</c:v>
                </c:pt>
                <c:pt idx="2251">
                  <c:v>34.5</c:v>
                </c:pt>
                <c:pt idx="2252">
                  <c:v>39.450000000000003</c:v>
                </c:pt>
                <c:pt idx="2253">
                  <c:v>43.2</c:v>
                </c:pt>
                <c:pt idx="2254">
                  <c:v>36.5</c:v>
                </c:pt>
                <c:pt idx="2255">
                  <c:v>31.7</c:v>
                </c:pt>
                <c:pt idx="2256">
                  <c:v>36.1</c:v>
                </c:pt>
                <c:pt idx="2257">
                  <c:v>36.1</c:v>
                </c:pt>
                <c:pt idx="2258">
                  <c:v>35.200000000000003</c:v>
                </c:pt>
                <c:pt idx="2259">
                  <c:v>36.5</c:v>
                </c:pt>
                <c:pt idx="2260">
                  <c:v>31.75</c:v>
                </c:pt>
                <c:pt idx="2261">
                  <c:v>31.63</c:v>
                </c:pt>
                <c:pt idx="2262">
                  <c:v>31</c:v>
                </c:pt>
                <c:pt idx="2263">
                  <c:v>32.799999999999997</c:v>
                </c:pt>
                <c:pt idx="2264">
                  <c:v>30.83</c:v>
                </c:pt>
                <c:pt idx="2265">
                  <c:v>32.200000000000003</c:v>
                </c:pt>
                <c:pt idx="2266">
                  <c:v>34.65</c:v>
                </c:pt>
                <c:pt idx="2267">
                  <c:v>37.4</c:v>
                </c:pt>
                <c:pt idx="2268">
                  <c:v>35.450000000000003</c:v>
                </c:pt>
                <c:pt idx="2269">
                  <c:v>37.200000000000003</c:v>
                </c:pt>
                <c:pt idx="2270">
                  <c:v>35.1</c:v>
                </c:pt>
                <c:pt idx="2271">
                  <c:v>37.200000000000003</c:v>
                </c:pt>
                <c:pt idx="2272">
                  <c:v>34.33</c:v>
                </c:pt>
                <c:pt idx="2273">
                  <c:v>37.549999999999997</c:v>
                </c:pt>
                <c:pt idx="2274">
                  <c:v>38.35</c:v>
                </c:pt>
                <c:pt idx="2275">
                  <c:v>39.56</c:v>
                </c:pt>
                <c:pt idx="2276">
                  <c:v>40.65</c:v>
                </c:pt>
                <c:pt idx="2277">
                  <c:v>44.35</c:v>
                </c:pt>
                <c:pt idx="2278">
                  <c:v>39.9</c:v>
                </c:pt>
                <c:pt idx="2279">
                  <c:v>40</c:v>
                </c:pt>
                <c:pt idx="2280">
                  <c:v>39.53</c:v>
                </c:pt>
                <c:pt idx="2281">
                  <c:v>37.4</c:v>
                </c:pt>
                <c:pt idx="2282">
                  <c:v>32.700000000000003</c:v>
                </c:pt>
                <c:pt idx="2283">
                  <c:v>30.85</c:v>
                </c:pt>
                <c:pt idx="2284">
                  <c:v>32.549999999999997</c:v>
                </c:pt>
                <c:pt idx="2285">
                  <c:v>28.45</c:v>
                </c:pt>
                <c:pt idx="2286">
                  <c:v>33.549999999999997</c:v>
                </c:pt>
                <c:pt idx="2287">
                  <c:v>39.5</c:v>
                </c:pt>
                <c:pt idx="2288">
                  <c:v>45</c:v>
                </c:pt>
                <c:pt idx="2289">
                  <c:v>44.5</c:v>
                </c:pt>
                <c:pt idx="2290">
                  <c:v>48.65</c:v>
                </c:pt>
                <c:pt idx="2291">
                  <c:v>54.75</c:v>
                </c:pt>
                <c:pt idx="2292">
                  <c:v>47.5</c:v>
                </c:pt>
                <c:pt idx="2293">
                  <c:v>45.4</c:v>
                </c:pt>
                <c:pt idx="2294">
                  <c:v>47.1</c:v>
                </c:pt>
                <c:pt idx="2295">
                  <c:v>44.65</c:v>
                </c:pt>
                <c:pt idx="2296">
                  <c:v>46</c:v>
                </c:pt>
                <c:pt idx="2297">
                  <c:v>49.35</c:v>
                </c:pt>
                <c:pt idx="2298">
                  <c:v>47.9</c:v>
                </c:pt>
                <c:pt idx="2299">
                  <c:v>49.3</c:v>
                </c:pt>
                <c:pt idx="2300">
                  <c:v>48.2</c:v>
                </c:pt>
                <c:pt idx="2301">
                  <c:v>47.25</c:v>
                </c:pt>
                <c:pt idx="2302">
                  <c:v>48</c:v>
                </c:pt>
                <c:pt idx="2303">
                  <c:v>40.67</c:v>
                </c:pt>
                <c:pt idx="2304">
                  <c:v>36.299999999999997</c:v>
                </c:pt>
                <c:pt idx="2305">
                  <c:v>41.53</c:v>
                </c:pt>
                <c:pt idx="2306">
                  <c:v>40.75</c:v>
                </c:pt>
                <c:pt idx="2307">
                  <c:v>41.3</c:v>
                </c:pt>
                <c:pt idx="2308">
                  <c:v>42.5</c:v>
                </c:pt>
                <c:pt idx="2309">
                  <c:v>44.18</c:v>
                </c:pt>
                <c:pt idx="2310">
                  <c:v>42.65</c:v>
                </c:pt>
                <c:pt idx="2311">
                  <c:v>43</c:v>
                </c:pt>
                <c:pt idx="2312">
                  <c:v>40.799999999999997</c:v>
                </c:pt>
                <c:pt idx="2313">
                  <c:v>45.2</c:v>
                </c:pt>
                <c:pt idx="2314">
                  <c:v>45.7</c:v>
                </c:pt>
                <c:pt idx="2315">
                  <c:v>45.6</c:v>
                </c:pt>
                <c:pt idx="2316">
                  <c:v>45.2</c:v>
                </c:pt>
                <c:pt idx="2317">
                  <c:v>45.55</c:v>
                </c:pt>
                <c:pt idx="2318">
                  <c:v>43.7</c:v>
                </c:pt>
                <c:pt idx="2319">
                  <c:v>45.1</c:v>
                </c:pt>
                <c:pt idx="2320">
                  <c:v>46.08</c:v>
                </c:pt>
                <c:pt idx="2321">
                  <c:v>46.2</c:v>
                </c:pt>
                <c:pt idx="2322">
                  <c:v>44.25</c:v>
                </c:pt>
                <c:pt idx="2323">
                  <c:v>44.2</c:v>
                </c:pt>
                <c:pt idx="2324">
                  <c:v>41.28</c:v>
                </c:pt>
                <c:pt idx="2325">
                  <c:v>40.85</c:v>
                </c:pt>
                <c:pt idx="2326">
                  <c:v>43.94</c:v>
                </c:pt>
                <c:pt idx="2327">
                  <c:v>39.75</c:v>
                </c:pt>
                <c:pt idx="2328">
                  <c:v>38.1</c:v>
                </c:pt>
                <c:pt idx="2329">
                  <c:v>39</c:v>
                </c:pt>
                <c:pt idx="2330">
                  <c:v>40.25</c:v>
                </c:pt>
                <c:pt idx="2331">
                  <c:v>38.5</c:v>
                </c:pt>
                <c:pt idx="2332">
                  <c:v>36.1</c:v>
                </c:pt>
                <c:pt idx="2333">
                  <c:v>34.549999999999997</c:v>
                </c:pt>
                <c:pt idx="2334">
                  <c:v>34.9</c:v>
                </c:pt>
                <c:pt idx="2335">
                  <c:v>34.15</c:v>
                </c:pt>
                <c:pt idx="2336">
                  <c:v>31.6</c:v>
                </c:pt>
                <c:pt idx="2337">
                  <c:v>34.450000000000003</c:v>
                </c:pt>
                <c:pt idx="2338">
                  <c:v>31.65</c:v>
                </c:pt>
                <c:pt idx="2339">
                  <c:v>32.85</c:v>
                </c:pt>
                <c:pt idx="2340">
                  <c:v>33</c:v>
                </c:pt>
                <c:pt idx="2341">
                  <c:v>33.799999999999997</c:v>
                </c:pt>
                <c:pt idx="2342">
                  <c:v>33.799999999999997</c:v>
                </c:pt>
                <c:pt idx="2343">
                  <c:v>33.799999999999997</c:v>
                </c:pt>
                <c:pt idx="2344">
                  <c:v>33.85</c:v>
                </c:pt>
                <c:pt idx="2345">
                  <c:v>31.8</c:v>
                </c:pt>
                <c:pt idx="2346">
                  <c:v>31.85</c:v>
                </c:pt>
                <c:pt idx="2347">
                  <c:v>31.85</c:v>
                </c:pt>
                <c:pt idx="2348">
                  <c:v>28.8</c:v>
                </c:pt>
                <c:pt idx="2349">
                  <c:v>32</c:v>
                </c:pt>
                <c:pt idx="2350">
                  <c:v>32.950000000000003</c:v>
                </c:pt>
                <c:pt idx="2351">
                  <c:v>34.4</c:v>
                </c:pt>
                <c:pt idx="2352">
                  <c:v>31.4</c:v>
                </c:pt>
                <c:pt idx="2353">
                  <c:v>31</c:v>
                </c:pt>
                <c:pt idx="2354">
                  <c:v>31</c:v>
                </c:pt>
                <c:pt idx="2355">
                  <c:v>30.83</c:v>
                </c:pt>
                <c:pt idx="2356">
                  <c:v>31.75</c:v>
                </c:pt>
                <c:pt idx="2357">
                  <c:v>30.5</c:v>
                </c:pt>
                <c:pt idx="2358">
                  <c:v>30.15</c:v>
                </c:pt>
                <c:pt idx="2359">
                  <c:v>28.1</c:v>
                </c:pt>
                <c:pt idx="2360">
                  <c:v>28.75</c:v>
                </c:pt>
                <c:pt idx="2361">
                  <c:v>27.8</c:v>
                </c:pt>
                <c:pt idx="2362">
                  <c:v>27</c:v>
                </c:pt>
                <c:pt idx="2363">
                  <c:v>26.75</c:v>
                </c:pt>
                <c:pt idx="2364">
                  <c:v>28.55</c:v>
                </c:pt>
                <c:pt idx="2365">
                  <c:v>26.9</c:v>
                </c:pt>
                <c:pt idx="2366">
                  <c:v>28.2</c:v>
                </c:pt>
                <c:pt idx="2367">
                  <c:v>28.05</c:v>
                </c:pt>
                <c:pt idx="2368">
                  <c:v>29.75</c:v>
                </c:pt>
                <c:pt idx="2369">
                  <c:v>29.45</c:v>
                </c:pt>
                <c:pt idx="2370">
                  <c:v>28.55</c:v>
                </c:pt>
                <c:pt idx="2371">
                  <c:v>28.7</c:v>
                </c:pt>
                <c:pt idx="2372">
                  <c:v>27.8</c:v>
                </c:pt>
                <c:pt idx="2373">
                  <c:v>28.9</c:v>
                </c:pt>
                <c:pt idx="2374">
                  <c:v>28.58</c:v>
                </c:pt>
                <c:pt idx="2375">
                  <c:v>27.52</c:v>
                </c:pt>
                <c:pt idx="2376">
                  <c:v>26.8</c:v>
                </c:pt>
                <c:pt idx="2377">
                  <c:v>25.8</c:v>
                </c:pt>
                <c:pt idx="2378">
                  <c:v>25.35</c:v>
                </c:pt>
                <c:pt idx="2379">
                  <c:v>24.67</c:v>
                </c:pt>
                <c:pt idx="2380">
                  <c:v>24.6</c:v>
                </c:pt>
                <c:pt idx="2381">
                  <c:v>24.55</c:v>
                </c:pt>
                <c:pt idx="2382">
                  <c:v>23.5</c:v>
                </c:pt>
                <c:pt idx="2383">
                  <c:v>23.63</c:v>
                </c:pt>
                <c:pt idx="2384">
                  <c:v>23.85</c:v>
                </c:pt>
                <c:pt idx="2385">
                  <c:v>23.38</c:v>
                </c:pt>
                <c:pt idx="2386">
                  <c:v>23.35</c:v>
                </c:pt>
                <c:pt idx="2387">
                  <c:v>23.9</c:v>
                </c:pt>
                <c:pt idx="2388">
                  <c:v>24.83</c:v>
                </c:pt>
                <c:pt idx="2389">
                  <c:v>24.8</c:v>
                </c:pt>
                <c:pt idx="2390">
                  <c:v>24.88</c:v>
                </c:pt>
                <c:pt idx="2391">
                  <c:v>25.5</c:v>
                </c:pt>
                <c:pt idx="2392">
                  <c:v>27.15</c:v>
                </c:pt>
                <c:pt idx="2393">
                  <c:v>27.37</c:v>
                </c:pt>
                <c:pt idx="2394">
                  <c:v>25.8</c:v>
                </c:pt>
                <c:pt idx="2395">
                  <c:v>25.6</c:v>
                </c:pt>
                <c:pt idx="2396">
                  <c:v>26.53</c:v>
                </c:pt>
                <c:pt idx="2397">
                  <c:v>24.91</c:v>
                </c:pt>
                <c:pt idx="2398">
                  <c:v>25.18</c:v>
                </c:pt>
                <c:pt idx="2399">
                  <c:v>24.78</c:v>
                </c:pt>
                <c:pt idx="2400">
                  <c:v>25.4</c:v>
                </c:pt>
                <c:pt idx="2401">
                  <c:v>27</c:v>
                </c:pt>
                <c:pt idx="2402">
                  <c:v>28.6</c:v>
                </c:pt>
                <c:pt idx="2403">
                  <c:v>28.7</c:v>
                </c:pt>
                <c:pt idx="2404">
                  <c:v>27.25</c:v>
                </c:pt>
                <c:pt idx="2405">
                  <c:v>26.3</c:v>
                </c:pt>
                <c:pt idx="2406">
                  <c:v>27.33</c:v>
                </c:pt>
                <c:pt idx="2407">
                  <c:v>28.3</c:v>
                </c:pt>
                <c:pt idx="2408">
                  <c:v>27.05</c:v>
                </c:pt>
                <c:pt idx="2409">
                  <c:v>27.25</c:v>
                </c:pt>
                <c:pt idx="2410">
                  <c:v>27.5</c:v>
                </c:pt>
                <c:pt idx="2411">
                  <c:v>27.5</c:v>
                </c:pt>
                <c:pt idx="2412">
                  <c:v>27.5</c:v>
                </c:pt>
                <c:pt idx="2413">
                  <c:v>26.4</c:v>
                </c:pt>
                <c:pt idx="2414">
                  <c:v>25.92</c:v>
                </c:pt>
                <c:pt idx="2415">
                  <c:v>26.09</c:v>
                </c:pt>
                <c:pt idx="2416">
                  <c:v>26.3</c:v>
                </c:pt>
                <c:pt idx="2417">
                  <c:v>27.6</c:v>
                </c:pt>
                <c:pt idx="2418">
                  <c:v>27.55</c:v>
                </c:pt>
                <c:pt idx="2419">
                  <c:v>27.25</c:v>
                </c:pt>
                <c:pt idx="2420">
                  <c:v>29.27</c:v>
                </c:pt>
                <c:pt idx="2421">
                  <c:v>30.07</c:v>
                </c:pt>
                <c:pt idx="2422">
                  <c:v>31.1</c:v>
                </c:pt>
                <c:pt idx="2423">
                  <c:v>34.1</c:v>
                </c:pt>
                <c:pt idx="2424">
                  <c:v>31.75</c:v>
                </c:pt>
                <c:pt idx="2425">
                  <c:v>32.630000000000003</c:v>
                </c:pt>
                <c:pt idx="2426">
                  <c:v>31.05</c:v>
                </c:pt>
                <c:pt idx="2427">
                  <c:v>29.7</c:v>
                </c:pt>
                <c:pt idx="2428">
                  <c:v>29.23</c:v>
                </c:pt>
                <c:pt idx="2429">
                  <c:v>29.8</c:v>
                </c:pt>
                <c:pt idx="2430">
                  <c:v>30.5</c:v>
                </c:pt>
                <c:pt idx="2431">
                  <c:v>29</c:v>
                </c:pt>
                <c:pt idx="2432">
                  <c:v>27.75</c:v>
                </c:pt>
                <c:pt idx="2433">
                  <c:v>28.7</c:v>
                </c:pt>
                <c:pt idx="2434">
                  <c:v>28.5</c:v>
                </c:pt>
                <c:pt idx="2435">
                  <c:v>30.7</c:v>
                </c:pt>
                <c:pt idx="2436">
                  <c:v>30.1</c:v>
                </c:pt>
                <c:pt idx="2437">
                  <c:v>32.700000000000003</c:v>
                </c:pt>
                <c:pt idx="2438">
                  <c:v>31.4</c:v>
                </c:pt>
                <c:pt idx="2439">
                  <c:v>30.3</c:v>
                </c:pt>
                <c:pt idx="2440">
                  <c:v>30.8</c:v>
                </c:pt>
                <c:pt idx="2441">
                  <c:v>29.38</c:v>
                </c:pt>
                <c:pt idx="2442">
                  <c:v>28.8</c:v>
                </c:pt>
                <c:pt idx="2443">
                  <c:v>29.38</c:v>
                </c:pt>
                <c:pt idx="2444">
                  <c:v>29.5</c:v>
                </c:pt>
                <c:pt idx="2445">
                  <c:v>30</c:v>
                </c:pt>
                <c:pt idx="2446">
                  <c:v>30.75</c:v>
                </c:pt>
                <c:pt idx="2447">
                  <c:v>31.8</c:v>
                </c:pt>
                <c:pt idx="2448">
                  <c:v>33.15</c:v>
                </c:pt>
                <c:pt idx="2449">
                  <c:v>34.380000000000003</c:v>
                </c:pt>
                <c:pt idx="2450">
                  <c:v>35.67</c:v>
                </c:pt>
                <c:pt idx="2451">
                  <c:v>34.28</c:v>
                </c:pt>
                <c:pt idx="2452">
                  <c:v>34.75</c:v>
                </c:pt>
                <c:pt idx="2453">
                  <c:v>33.799999999999997</c:v>
                </c:pt>
                <c:pt idx="2454">
                  <c:v>34.33</c:v>
                </c:pt>
                <c:pt idx="2455">
                  <c:v>35.1</c:v>
                </c:pt>
                <c:pt idx="2456">
                  <c:v>34.21</c:v>
                </c:pt>
                <c:pt idx="2457">
                  <c:v>36.1</c:v>
                </c:pt>
                <c:pt idx="2458">
                  <c:v>33.880000000000003</c:v>
                </c:pt>
                <c:pt idx="2459">
                  <c:v>33.25</c:v>
                </c:pt>
                <c:pt idx="2460">
                  <c:v>33.35</c:v>
                </c:pt>
                <c:pt idx="2461">
                  <c:v>33</c:v>
                </c:pt>
                <c:pt idx="2462">
                  <c:v>34.65</c:v>
                </c:pt>
                <c:pt idx="2463">
                  <c:v>33.93</c:v>
                </c:pt>
                <c:pt idx="2464">
                  <c:v>35.03</c:v>
                </c:pt>
                <c:pt idx="2465">
                  <c:v>35.42</c:v>
                </c:pt>
                <c:pt idx="2466">
                  <c:v>35.03</c:v>
                </c:pt>
                <c:pt idx="2467">
                  <c:v>34.15</c:v>
                </c:pt>
                <c:pt idx="2468">
                  <c:v>34.200000000000003</c:v>
                </c:pt>
                <c:pt idx="2469">
                  <c:v>35.08</c:v>
                </c:pt>
                <c:pt idx="2470">
                  <c:v>34.200000000000003</c:v>
                </c:pt>
                <c:pt idx="2471">
                  <c:v>33.700000000000003</c:v>
                </c:pt>
                <c:pt idx="2472">
                  <c:v>34.200000000000003</c:v>
                </c:pt>
                <c:pt idx="2473">
                  <c:v>34.61</c:v>
                </c:pt>
                <c:pt idx="2474">
                  <c:v>33.549999999999997</c:v>
                </c:pt>
                <c:pt idx="2475">
                  <c:v>34.159999999999997</c:v>
                </c:pt>
                <c:pt idx="2476">
                  <c:v>33.85</c:v>
                </c:pt>
                <c:pt idx="2477">
                  <c:v>33</c:v>
                </c:pt>
                <c:pt idx="2478">
                  <c:v>33.25</c:v>
                </c:pt>
                <c:pt idx="2479">
                  <c:v>32.4</c:v>
                </c:pt>
                <c:pt idx="2480">
                  <c:v>32.979999999999997</c:v>
                </c:pt>
                <c:pt idx="2481">
                  <c:v>32.729999999999997</c:v>
                </c:pt>
                <c:pt idx="2482">
                  <c:v>31.67</c:v>
                </c:pt>
                <c:pt idx="2483">
                  <c:v>30.84</c:v>
                </c:pt>
                <c:pt idx="2484">
                  <c:v>30.68</c:v>
                </c:pt>
                <c:pt idx="2485">
                  <c:v>30.82</c:v>
                </c:pt>
                <c:pt idx="2486">
                  <c:v>31.4</c:v>
                </c:pt>
                <c:pt idx="2487">
                  <c:v>31.04</c:v>
                </c:pt>
                <c:pt idx="2488">
                  <c:v>32.53</c:v>
                </c:pt>
                <c:pt idx="2489">
                  <c:v>31.52</c:v>
                </c:pt>
                <c:pt idx="2490">
                  <c:v>32.17</c:v>
                </c:pt>
                <c:pt idx="2491">
                  <c:v>31.63</c:v>
                </c:pt>
                <c:pt idx="2492">
                  <c:v>31.75</c:v>
                </c:pt>
                <c:pt idx="2493">
                  <c:v>31.3</c:v>
                </c:pt>
                <c:pt idx="2494">
                  <c:v>32.630000000000003</c:v>
                </c:pt>
                <c:pt idx="2495">
                  <c:v>31.7</c:v>
                </c:pt>
                <c:pt idx="2496">
                  <c:v>32.200000000000003</c:v>
                </c:pt>
                <c:pt idx="2497">
                  <c:v>33.6</c:v>
                </c:pt>
                <c:pt idx="2498">
                  <c:v>34.200000000000003</c:v>
                </c:pt>
                <c:pt idx="2499">
                  <c:v>34.96</c:v>
                </c:pt>
                <c:pt idx="2500">
                  <c:v>36.4</c:v>
                </c:pt>
                <c:pt idx="2501">
                  <c:v>36.4</c:v>
                </c:pt>
                <c:pt idx="2502">
                  <c:v>34.909999999999997</c:v>
                </c:pt>
                <c:pt idx="2503">
                  <c:v>36.049999999999997</c:v>
                </c:pt>
                <c:pt idx="2504">
                  <c:v>37.479999999999997</c:v>
                </c:pt>
                <c:pt idx="2505">
                  <c:v>39.15</c:v>
                </c:pt>
                <c:pt idx="2506">
                  <c:v>39.68</c:v>
                </c:pt>
                <c:pt idx="2507">
                  <c:v>38.9</c:v>
                </c:pt>
                <c:pt idx="2508">
                  <c:v>38.630000000000003</c:v>
                </c:pt>
                <c:pt idx="2509">
                  <c:v>38.25</c:v>
                </c:pt>
                <c:pt idx="2510">
                  <c:v>38.799999999999997</c:v>
                </c:pt>
                <c:pt idx="2511">
                  <c:v>38.9</c:v>
                </c:pt>
                <c:pt idx="2512">
                  <c:v>39</c:v>
                </c:pt>
                <c:pt idx="2513">
                  <c:v>37.15</c:v>
                </c:pt>
                <c:pt idx="2514">
                  <c:v>36.299999999999997</c:v>
                </c:pt>
                <c:pt idx="2515">
                  <c:v>36</c:v>
                </c:pt>
                <c:pt idx="2516">
                  <c:v>36.549999999999997</c:v>
                </c:pt>
                <c:pt idx="2517">
                  <c:v>36.549999999999997</c:v>
                </c:pt>
                <c:pt idx="2518">
                  <c:v>38.35</c:v>
                </c:pt>
                <c:pt idx="2519">
                  <c:v>38.65</c:v>
                </c:pt>
                <c:pt idx="2520">
                  <c:v>38.799999999999997</c:v>
                </c:pt>
                <c:pt idx="2521">
                  <c:v>39.6</c:v>
                </c:pt>
                <c:pt idx="2522">
                  <c:v>38.630000000000003</c:v>
                </c:pt>
                <c:pt idx="2523">
                  <c:v>37.1</c:v>
                </c:pt>
                <c:pt idx="2524">
                  <c:v>35.380000000000003</c:v>
                </c:pt>
                <c:pt idx="2525">
                  <c:v>35.65</c:v>
                </c:pt>
                <c:pt idx="2526">
                  <c:v>36.200000000000003</c:v>
                </c:pt>
                <c:pt idx="2527">
                  <c:v>36.700000000000003</c:v>
                </c:pt>
                <c:pt idx="2528">
                  <c:v>34.9</c:v>
                </c:pt>
                <c:pt idx="2529">
                  <c:v>36.15</c:v>
                </c:pt>
                <c:pt idx="2530">
                  <c:v>35.4</c:v>
                </c:pt>
                <c:pt idx="2531">
                  <c:v>36.03</c:v>
                </c:pt>
                <c:pt idx="2532">
                  <c:v>34.200000000000003</c:v>
                </c:pt>
                <c:pt idx="2533">
                  <c:v>35.049999999999997</c:v>
                </c:pt>
                <c:pt idx="2534">
                  <c:v>35</c:v>
                </c:pt>
                <c:pt idx="2535">
                  <c:v>32.630000000000003</c:v>
                </c:pt>
                <c:pt idx="2536">
                  <c:v>34.58</c:v>
                </c:pt>
                <c:pt idx="2537">
                  <c:v>36.42</c:v>
                </c:pt>
                <c:pt idx="2538">
                  <c:v>36.299999999999997</c:v>
                </c:pt>
                <c:pt idx="2539">
                  <c:v>37.4</c:v>
                </c:pt>
                <c:pt idx="2540">
                  <c:v>37.5</c:v>
                </c:pt>
                <c:pt idx="2541">
                  <c:v>38.630000000000003</c:v>
                </c:pt>
                <c:pt idx="2542">
                  <c:v>38.4</c:v>
                </c:pt>
                <c:pt idx="2543">
                  <c:v>38.880000000000003</c:v>
                </c:pt>
                <c:pt idx="2544">
                  <c:v>38.5</c:v>
                </c:pt>
                <c:pt idx="2545">
                  <c:v>39.5</c:v>
                </c:pt>
                <c:pt idx="2546">
                  <c:v>40.18</c:v>
                </c:pt>
                <c:pt idx="2547">
                  <c:v>40</c:v>
                </c:pt>
                <c:pt idx="2548">
                  <c:v>37.950000000000003</c:v>
                </c:pt>
                <c:pt idx="2549">
                  <c:v>37.9</c:v>
                </c:pt>
                <c:pt idx="2550">
                  <c:v>40.01</c:v>
                </c:pt>
                <c:pt idx="2551">
                  <c:v>39.65</c:v>
                </c:pt>
                <c:pt idx="2552">
                  <c:v>40.33</c:v>
                </c:pt>
                <c:pt idx="2553">
                  <c:v>39.25</c:v>
                </c:pt>
                <c:pt idx="2554">
                  <c:v>38.65</c:v>
                </c:pt>
                <c:pt idx="2555">
                  <c:v>39.299999999999997</c:v>
                </c:pt>
                <c:pt idx="2556">
                  <c:v>38.799999999999997</c:v>
                </c:pt>
                <c:pt idx="2557">
                  <c:v>39.880000000000003</c:v>
                </c:pt>
                <c:pt idx="2558">
                  <c:v>40.93</c:v>
                </c:pt>
                <c:pt idx="2559">
                  <c:v>41.05</c:v>
                </c:pt>
                <c:pt idx="2560">
                  <c:v>42.08</c:v>
                </c:pt>
                <c:pt idx="2561">
                  <c:v>42.93</c:v>
                </c:pt>
                <c:pt idx="2562">
                  <c:v>42.15</c:v>
                </c:pt>
                <c:pt idx="2563">
                  <c:v>42.53</c:v>
                </c:pt>
                <c:pt idx="2564">
                  <c:v>40.65</c:v>
                </c:pt>
                <c:pt idx="2565">
                  <c:v>39.6</c:v>
                </c:pt>
                <c:pt idx="2566">
                  <c:v>38.25</c:v>
                </c:pt>
                <c:pt idx="2567">
                  <c:v>40.299999999999997</c:v>
                </c:pt>
                <c:pt idx="2568">
                  <c:v>40.25</c:v>
                </c:pt>
                <c:pt idx="2569">
                  <c:v>40.5</c:v>
                </c:pt>
                <c:pt idx="2570">
                  <c:v>41.05</c:v>
                </c:pt>
                <c:pt idx="2571">
                  <c:v>41.72</c:v>
                </c:pt>
                <c:pt idx="2572">
                  <c:v>43.85</c:v>
                </c:pt>
                <c:pt idx="2573">
                  <c:v>43.7</c:v>
                </c:pt>
                <c:pt idx="2574">
                  <c:v>43.73</c:v>
                </c:pt>
                <c:pt idx="2575">
                  <c:v>45.95</c:v>
                </c:pt>
                <c:pt idx="2576">
                  <c:v>45.6</c:v>
                </c:pt>
                <c:pt idx="2577">
                  <c:v>46.95</c:v>
                </c:pt>
                <c:pt idx="2578">
                  <c:v>45.65</c:v>
                </c:pt>
                <c:pt idx="2579">
                  <c:v>46.65</c:v>
                </c:pt>
                <c:pt idx="2580">
                  <c:v>48.53</c:v>
                </c:pt>
                <c:pt idx="2581">
                  <c:v>46.53</c:v>
                </c:pt>
                <c:pt idx="2582">
                  <c:v>47.43</c:v>
                </c:pt>
                <c:pt idx="2583">
                  <c:v>46.6</c:v>
                </c:pt>
                <c:pt idx="2584">
                  <c:v>46.6</c:v>
                </c:pt>
                <c:pt idx="2585">
                  <c:v>46.63</c:v>
                </c:pt>
                <c:pt idx="2586">
                  <c:v>46.98</c:v>
                </c:pt>
                <c:pt idx="2587">
                  <c:v>48.47</c:v>
                </c:pt>
                <c:pt idx="2588">
                  <c:v>48.4</c:v>
                </c:pt>
                <c:pt idx="2589">
                  <c:v>46.75</c:v>
                </c:pt>
                <c:pt idx="2590">
                  <c:v>46.37</c:v>
                </c:pt>
                <c:pt idx="2591">
                  <c:v>46.3</c:v>
                </c:pt>
                <c:pt idx="2592">
                  <c:v>44.95</c:v>
                </c:pt>
                <c:pt idx="2593">
                  <c:v>45.5</c:v>
                </c:pt>
                <c:pt idx="2594">
                  <c:v>44.84</c:v>
                </c:pt>
                <c:pt idx="2595">
                  <c:v>42.8</c:v>
                </c:pt>
                <c:pt idx="2596">
                  <c:v>41.25</c:v>
                </c:pt>
                <c:pt idx="2597">
                  <c:v>39.85</c:v>
                </c:pt>
                <c:pt idx="2598">
                  <c:v>41.35</c:v>
                </c:pt>
                <c:pt idx="2599">
                  <c:v>40.700000000000003</c:v>
                </c:pt>
                <c:pt idx="2600">
                  <c:v>42.65</c:v>
                </c:pt>
                <c:pt idx="2601">
                  <c:v>43.55</c:v>
                </c:pt>
                <c:pt idx="2602">
                  <c:v>45.23</c:v>
                </c:pt>
                <c:pt idx="2603">
                  <c:v>46.3</c:v>
                </c:pt>
                <c:pt idx="2604">
                  <c:v>46.3</c:v>
                </c:pt>
                <c:pt idx="2605">
                  <c:v>46.3</c:v>
                </c:pt>
                <c:pt idx="2606">
                  <c:v>47.65</c:v>
                </c:pt>
                <c:pt idx="2607">
                  <c:v>47.58</c:v>
                </c:pt>
                <c:pt idx="2608">
                  <c:v>48.55</c:v>
                </c:pt>
                <c:pt idx="2609">
                  <c:v>48.55</c:v>
                </c:pt>
                <c:pt idx="2610">
                  <c:v>49.83</c:v>
                </c:pt>
                <c:pt idx="2611">
                  <c:v>49.5</c:v>
                </c:pt>
                <c:pt idx="2612">
                  <c:v>46.88</c:v>
                </c:pt>
                <c:pt idx="2613">
                  <c:v>47.58</c:v>
                </c:pt>
                <c:pt idx="2614">
                  <c:v>45.8</c:v>
                </c:pt>
                <c:pt idx="2615">
                  <c:v>45.5</c:v>
                </c:pt>
                <c:pt idx="2616">
                  <c:v>45.83</c:v>
                </c:pt>
                <c:pt idx="2617">
                  <c:v>49.28</c:v>
                </c:pt>
                <c:pt idx="2618">
                  <c:v>47.4</c:v>
                </c:pt>
                <c:pt idx="2619">
                  <c:v>47.28</c:v>
                </c:pt>
                <c:pt idx="2620">
                  <c:v>46.7</c:v>
                </c:pt>
                <c:pt idx="2621">
                  <c:v>48.38</c:v>
                </c:pt>
                <c:pt idx="2622">
                  <c:v>49.6</c:v>
                </c:pt>
                <c:pt idx="2623">
                  <c:v>50.5</c:v>
                </c:pt>
                <c:pt idx="2624">
                  <c:v>48.78</c:v>
                </c:pt>
                <c:pt idx="2625">
                  <c:v>48.7</c:v>
                </c:pt>
                <c:pt idx="2626">
                  <c:v>49.4</c:v>
                </c:pt>
                <c:pt idx="2627">
                  <c:v>47.7</c:v>
                </c:pt>
                <c:pt idx="2628">
                  <c:v>48.35</c:v>
                </c:pt>
                <c:pt idx="2629">
                  <c:v>51.4</c:v>
                </c:pt>
                <c:pt idx="2630">
                  <c:v>51.35</c:v>
                </c:pt>
                <c:pt idx="2631">
                  <c:v>54</c:v>
                </c:pt>
                <c:pt idx="2632">
                  <c:v>53.78</c:v>
                </c:pt>
                <c:pt idx="2633">
                  <c:v>52.45</c:v>
                </c:pt>
                <c:pt idx="2634">
                  <c:v>53.76</c:v>
                </c:pt>
                <c:pt idx="2635">
                  <c:v>54.3</c:v>
                </c:pt>
                <c:pt idx="2636">
                  <c:v>55.7</c:v>
                </c:pt>
                <c:pt idx="2637">
                  <c:v>58.55</c:v>
                </c:pt>
                <c:pt idx="2638">
                  <c:v>57.4</c:v>
                </c:pt>
                <c:pt idx="2639">
                  <c:v>55.85</c:v>
                </c:pt>
                <c:pt idx="2640">
                  <c:v>51.83</c:v>
                </c:pt>
                <c:pt idx="2641">
                  <c:v>51.33</c:v>
                </c:pt>
                <c:pt idx="2642">
                  <c:v>48.55</c:v>
                </c:pt>
                <c:pt idx="2643">
                  <c:v>49.67</c:v>
                </c:pt>
                <c:pt idx="2644">
                  <c:v>47.65</c:v>
                </c:pt>
                <c:pt idx="2645">
                  <c:v>47.55</c:v>
                </c:pt>
                <c:pt idx="2646">
                  <c:v>46.7</c:v>
                </c:pt>
                <c:pt idx="2647">
                  <c:v>47.2</c:v>
                </c:pt>
                <c:pt idx="2648">
                  <c:v>43.7</c:v>
                </c:pt>
                <c:pt idx="2649">
                  <c:v>41.3</c:v>
                </c:pt>
                <c:pt idx="2650">
                  <c:v>45.3</c:v>
                </c:pt>
                <c:pt idx="2651">
                  <c:v>44.55</c:v>
                </c:pt>
                <c:pt idx="2652">
                  <c:v>45.3</c:v>
                </c:pt>
                <c:pt idx="2653">
                  <c:v>43.05</c:v>
                </c:pt>
                <c:pt idx="2654">
                  <c:v>40.950000000000003</c:v>
                </c:pt>
                <c:pt idx="2655">
                  <c:v>37.799999999999997</c:v>
                </c:pt>
                <c:pt idx="2656">
                  <c:v>39.299999999999997</c:v>
                </c:pt>
                <c:pt idx="2657">
                  <c:v>41.35</c:v>
                </c:pt>
                <c:pt idx="2658">
                  <c:v>43.38</c:v>
                </c:pt>
                <c:pt idx="2659">
                  <c:v>43.38</c:v>
                </c:pt>
                <c:pt idx="2660">
                  <c:v>41.05</c:v>
                </c:pt>
                <c:pt idx="2661">
                  <c:v>42.15</c:v>
                </c:pt>
                <c:pt idx="2662">
                  <c:v>41</c:v>
                </c:pt>
                <c:pt idx="2663">
                  <c:v>40.299999999999997</c:v>
                </c:pt>
                <c:pt idx="2664">
                  <c:v>42.67</c:v>
                </c:pt>
                <c:pt idx="2665">
                  <c:v>42.25</c:v>
                </c:pt>
                <c:pt idx="2666">
                  <c:v>42.17</c:v>
                </c:pt>
                <c:pt idx="2667">
                  <c:v>41.68</c:v>
                </c:pt>
                <c:pt idx="2668">
                  <c:v>41.68</c:v>
                </c:pt>
                <c:pt idx="2669">
                  <c:v>40.68</c:v>
                </c:pt>
                <c:pt idx="2670">
                  <c:v>41</c:v>
                </c:pt>
                <c:pt idx="2671">
                  <c:v>40.03</c:v>
                </c:pt>
                <c:pt idx="2672">
                  <c:v>40.78</c:v>
                </c:pt>
                <c:pt idx="2673">
                  <c:v>42.67</c:v>
                </c:pt>
                <c:pt idx="2674">
                  <c:v>41</c:v>
                </c:pt>
                <c:pt idx="2675">
                  <c:v>39.6</c:v>
                </c:pt>
                <c:pt idx="2676">
                  <c:v>36.72</c:v>
                </c:pt>
                <c:pt idx="2677">
                  <c:v>36.799999999999997</c:v>
                </c:pt>
                <c:pt idx="2678">
                  <c:v>35.58</c:v>
                </c:pt>
                <c:pt idx="2679">
                  <c:v>33.71</c:v>
                </c:pt>
                <c:pt idx="2680">
                  <c:v>33.5</c:v>
                </c:pt>
                <c:pt idx="2681">
                  <c:v>33.5</c:v>
                </c:pt>
                <c:pt idx="2682">
                  <c:v>34.299999999999997</c:v>
                </c:pt>
                <c:pt idx="2683">
                  <c:v>34.25</c:v>
                </c:pt>
                <c:pt idx="2684">
                  <c:v>35.630000000000003</c:v>
                </c:pt>
                <c:pt idx="2685">
                  <c:v>35.25</c:v>
                </c:pt>
                <c:pt idx="2686">
                  <c:v>35.25</c:v>
                </c:pt>
                <c:pt idx="2687">
                  <c:v>35.25</c:v>
                </c:pt>
                <c:pt idx="2688">
                  <c:v>34.28</c:v>
                </c:pt>
                <c:pt idx="2689">
                  <c:v>34.22</c:v>
                </c:pt>
                <c:pt idx="2690">
                  <c:v>33.85</c:v>
                </c:pt>
                <c:pt idx="2691">
                  <c:v>32.85</c:v>
                </c:pt>
                <c:pt idx="2692">
                  <c:v>31.95</c:v>
                </c:pt>
                <c:pt idx="2693">
                  <c:v>31.48</c:v>
                </c:pt>
                <c:pt idx="2694">
                  <c:v>31.9</c:v>
                </c:pt>
                <c:pt idx="2695">
                  <c:v>31.98</c:v>
                </c:pt>
                <c:pt idx="2696">
                  <c:v>33.450000000000003</c:v>
                </c:pt>
                <c:pt idx="2697">
                  <c:v>32.9</c:v>
                </c:pt>
                <c:pt idx="2698">
                  <c:v>34.83</c:v>
                </c:pt>
                <c:pt idx="2699">
                  <c:v>34.28</c:v>
                </c:pt>
                <c:pt idx="2700">
                  <c:v>35.4</c:v>
                </c:pt>
                <c:pt idx="2701">
                  <c:v>34.58</c:v>
                </c:pt>
                <c:pt idx="2702">
                  <c:v>35.35</c:v>
                </c:pt>
                <c:pt idx="2703">
                  <c:v>35.4</c:v>
                </c:pt>
                <c:pt idx="2704">
                  <c:v>34.700000000000003</c:v>
                </c:pt>
                <c:pt idx="2705">
                  <c:v>34.950000000000003</c:v>
                </c:pt>
                <c:pt idx="2706">
                  <c:v>35.1</c:v>
                </c:pt>
                <c:pt idx="2707">
                  <c:v>35.03</c:v>
                </c:pt>
                <c:pt idx="2708">
                  <c:v>37.08</c:v>
                </c:pt>
                <c:pt idx="2709">
                  <c:v>37.049999999999997</c:v>
                </c:pt>
                <c:pt idx="2710">
                  <c:v>36.17</c:v>
                </c:pt>
                <c:pt idx="2711">
                  <c:v>36.299999999999997</c:v>
                </c:pt>
                <c:pt idx="2712">
                  <c:v>36.299999999999997</c:v>
                </c:pt>
                <c:pt idx="2713">
                  <c:v>36.72</c:v>
                </c:pt>
                <c:pt idx="2714">
                  <c:v>36.85</c:v>
                </c:pt>
                <c:pt idx="2715">
                  <c:v>35.25</c:v>
                </c:pt>
                <c:pt idx="2716">
                  <c:v>33.5</c:v>
                </c:pt>
                <c:pt idx="2717">
                  <c:v>34.6</c:v>
                </c:pt>
                <c:pt idx="2718">
                  <c:v>35.58</c:v>
                </c:pt>
                <c:pt idx="2719">
                  <c:v>35.450000000000003</c:v>
                </c:pt>
                <c:pt idx="2720">
                  <c:v>36.25</c:v>
                </c:pt>
                <c:pt idx="2721">
                  <c:v>36</c:v>
                </c:pt>
                <c:pt idx="2722">
                  <c:v>35.33</c:v>
                </c:pt>
                <c:pt idx="2723">
                  <c:v>34.6</c:v>
                </c:pt>
                <c:pt idx="2724">
                  <c:v>35.67</c:v>
                </c:pt>
                <c:pt idx="2725">
                  <c:v>35.9</c:v>
                </c:pt>
                <c:pt idx="2726">
                  <c:v>37.25</c:v>
                </c:pt>
                <c:pt idx="2727">
                  <c:v>37.85</c:v>
                </c:pt>
                <c:pt idx="2728">
                  <c:v>39.450000000000003</c:v>
                </c:pt>
                <c:pt idx="2729">
                  <c:v>38.450000000000003</c:v>
                </c:pt>
                <c:pt idx="2730">
                  <c:v>41.5</c:v>
                </c:pt>
                <c:pt idx="2731">
                  <c:v>40.450000000000003</c:v>
                </c:pt>
                <c:pt idx="2732">
                  <c:v>41.17</c:v>
                </c:pt>
                <c:pt idx="2733">
                  <c:v>35.35</c:v>
                </c:pt>
                <c:pt idx="2734">
                  <c:v>35.380000000000003</c:v>
                </c:pt>
                <c:pt idx="2735">
                  <c:v>33.65</c:v>
                </c:pt>
                <c:pt idx="2736">
                  <c:v>32.6</c:v>
                </c:pt>
                <c:pt idx="2737">
                  <c:v>32.130000000000003</c:v>
                </c:pt>
                <c:pt idx="2738">
                  <c:v>32.9</c:v>
                </c:pt>
                <c:pt idx="2739">
                  <c:v>33</c:v>
                </c:pt>
                <c:pt idx="2740">
                  <c:v>33.4</c:v>
                </c:pt>
                <c:pt idx="2741">
                  <c:v>32.5</c:v>
                </c:pt>
                <c:pt idx="2742">
                  <c:v>33.130000000000003</c:v>
                </c:pt>
                <c:pt idx="2743">
                  <c:v>34.130000000000003</c:v>
                </c:pt>
                <c:pt idx="2744">
                  <c:v>34.200000000000003</c:v>
                </c:pt>
                <c:pt idx="2745">
                  <c:v>34.799999999999997</c:v>
                </c:pt>
                <c:pt idx="2746">
                  <c:v>34.74</c:v>
                </c:pt>
                <c:pt idx="2747">
                  <c:v>35.450000000000003</c:v>
                </c:pt>
                <c:pt idx="2748">
                  <c:v>34</c:v>
                </c:pt>
                <c:pt idx="2749">
                  <c:v>34.03</c:v>
                </c:pt>
                <c:pt idx="2750">
                  <c:v>34.53</c:v>
                </c:pt>
                <c:pt idx="2751">
                  <c:v>33.83</c:v>
                </c:pt>
                <c:pt idx="2752">
                  <c:v>33.22</c:v>
                </c:pt>
                <c:pt idx="2753">
                  <c:v>32.6</c:v>
                </c:pt>
                <c:pt idx="2754">
                  <c:v>32.5</c:v>
                </c:pt>
                <c:pt idx="2755">
                  <c:v>32.5</c:v>
                </c:pt>
                <c:pt idx="2756">
                  <c:v>31.83</c:v>
                </c:pt>
                <c:pt idx="2757">
                  <c:v>32.35</c:v>
                </c:pt>
                <c:pt idx="2758">
                  <c:v>33.72</c:v>
                </c:pt>
                <c:pt idx="2759">
                  <c:v>33.92</c:v>
                </c:pt>
                <c:pt idx="2760">
                  <c:v>33.97</c:v>
                </c:pt>
                <c:pt idx="2761">
                  <c:v>33.5</c:v>
                </c:pt>
                <c:pt idx="2762">
                  <c:v>33.03</c:v>
                </c:pt>
                <c:pt idx="2763">
                  <c:v>33.35</c:v>
                </c:pt>
                <c:pt idx="2764">
                  <c:v>32.65</c:v>
                </c:pt>
                <c:pt idx="2765">
                  <c:v>32.25</c:v>
                </c:pt>
                <c:pt idx="2766">
                  <c:v>31.3</c:v>
                </c:pt>
                <c:pt idx="2767">
                  <c:v>32.200000000000003</c:v>
                </c:pt>
                <c:pt idx="2768">
                  <c:v>31.65</c:v>
                </c:pt>
                <c:pt idx="2769">
                  <c:v>32.35</c:v>
                </c:pt>
                <c:pt idx="2770">
                  <c:v>31.65</c:v>
                </c:pt>
                <c:pt idx="2771">
                  <c:v>30.6</c:v>
                </c:pt>
                <c:pt idx="2772">
                  <c:v>30.67</c:v>
                </c:pt>
                <c:pt idx="2773">
                  <c:v>30.9</c:v>
                </c:pt>
                <c:pt idx="2774">
                  <c:v>31.52</c:v>
                </c:pt>
                <c:pt idx="2775">
                  <c:v>32.72</c:v>
                </c:pt>
                <c:pt idx="2776">
                  <c:v>33.1</c:v>
                </c:pt>
                <c:pt idx="2777">
                  <c:v>33</c:v>
                </c:pt>
                <c:pt idx="2778">
                  <c:v>33.200000000000003</c:v>
                </c:pt>
                <c:pt idx="2779">
                  <c:v>32.85</c:v>
                </c:pt>
                <c:pt idx="2780">
                  <c:v>31.7</c:v>
                </c:pt>
                <c:pt idx="2781">
                  <c:v>31.05</c:v>
                </c:pt>
                <c:pt idx="2782">
                  <c:v>31.8</c:v>
                </c:pt>
                <c:pt idx="2783">
                  <c:v>31.42</c:v>
                </c:pt>
                <c:pt idx="2784">
                  <c:v>31.23</c:v>
                </c:pt>
                <c:pt idx="2785">
                  <c:v>31.48</c:v>
                </c:pt>
                <c:pt idx="2786">
                  <c:v>31.6</c:v>
                </c:pt>
                <c:pt idx="2787">
                  <c:v>32.75</c:v>
                </c:pt>
                <c:pt idx="2788">
                  <c:v>32.9</c:v>
                </c:pt>
                <c:pt idx="2789">
                  <c:v>32.72</c:v>
                </c:pt>
                <c:pt idx="2790">
                  <c:v>32</c:v>
                </c:pt>
                <c:pt idx="2791">
                  <c:v>32</c:v>
                </c:pt>
                <c:pt idx="2792">
                  <c:v>31.8</c:v>
                </c:pt>
                <c:pt idx="2793">
                  <c:v>31.75</c:v>
                </c:pt>
                <c:pt idx="2794">
                  <c:v>32.15</c:v>
                </c:pt>
                <c:pt idx="2795">
                  <c:v>32.46</c:v>
                </c:pt>
                <c:pt idx="2796">
                  <c:v>32</c:v>
                </c:pt>
                <c:pt idx="2797">
                  <c:v>31.95</c:v>
                </c:pt>
                <c:pt idx="2798">
                  <c:v>32.47</c:v>
                </c:pt>
                <c:pt idx="2799">
                  <c:v>31.85</c:v>
                </c:pt>
                <c:pt idx="2800">
                  <c:v>32.299999999999997</c:v>
                </c:pt>
                <c:pt idx="2801">
                  <c:v>32.15</c:v>
                </c:pt>
                <c:pt idx="2802">
                  <c:v>32.25</c:v>
                </c:pt>
                <c:pt idx="2803">
                  <c:v>32</c:v>
                </c:pt>
                <c:pt idx="2804">
                  <c:v>31.55</c:v>
                </c:pt>
                <c:pt idx="2805">
                  <c:v>30.8</c:v>
                </c:pt>
                <c:pt idx="2806">
                  <c:v>31</c:v>
                </c:pt>
                <c:pt idx="2807">
                  <c:v>33.85</c:v>
                </c:pt>
                <c:pt idx="2808">
                  <c:v>33.630000000000003</c:v>
                </c:pt>
                <c:pt idx="2809">
                  <c:v>32.53</c:v>
                </c:pt>
                <c:pt idx="2810">
                  <c:v>32.799999999999997</c:v>
                </c:pt>
                <c:pt idx="2811">
                  <c:v>32.630000000000003</c:v>
                </c:pt>
                <c:pt idx="2812">
                  <c:v>31.65</c:v>
                </c:pt>
                <c:pt idx="2813">
                  <c:v>31.65</c:v>
                </c:pt>
                <c:pt idx="2814">
                  <c:v>32.4</c:v>
                </c:pt>
                <c:pt idx="2815">
                  <c:v>32.53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7-4F99-AC86-957CB72222CA}"/>
            </c:ext>
          </c:extLst>
        </c:ser>
        <c:ser>
          <c:idx val="1"/>
          <c:order val="1"/>
          <c:tx>
            <c:strRef>
              <c:f>'Fig. 1'!$I$27</c:f>
              <c:strCache>
                <c:ptCount val="1"/>
                <c:pt idx="0">
                  <c:v>HH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1'!$G$28:$G$2843</c:f>
              <c:numCache>
                <c:formatCode>m/d/yyyy</c:formatCode>
                <c:ptCount val="281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  <c:pt idx="2180">
                  <c:v>45057</c:v>
                </c:pt>
                <c:pt idx="2181">
                  <c:v>45058</c:v>
                </c:pt>
                <c:pt idx="2182">
                  <c:v>45061</c:v>
                </c:pt>
                <c:pt idx="2183">
                  <c:v>45062</c:v>
                </c:pt>
                <c:pt idx="2184">
                  <c:v>45063</c:v>
                </c:pt>
                <c:pt idx="2185">
                  <c:v>45064</c:v>
                </c:pt>
                <c:pt idx="2186">
                  <c:v>45065</c:v>
                </c:pt>
                <c:pt idx="2187">
                  <c:v>45068</c:v>
                </c:pt>
                <c:pt idx="2188">
                  <c:v>45069</c:v>
                </c:pt>
                <c:pt idx="2189">
                  <c:v>45070</c:v>
                </c:pt>
                <c:pt idx="2190">
                  <c:v>45071</c:v>
                </c:pt>
                <c:pt idx="2191">
                  <c:v>45072</c:v>
                </c:pt>
                <c:pt idx="2192">
                  <c:v>45075</c:v>
                </c:pt>
                <c:pt idx="2193">
                  <c:v>45076</c:v>
                </c:pt>
                <c:pt idx="2194">
                  <c:v>45077</c:v>
                </c:pt>
                <c:pt idx="2195">
                  <c:v>45078</c:v>
                </c:pt>
                <c:pt idx="2196">
                  <c:v>45079</c:v>
                </c:pt>
                <c:pt idx="2197">
                  <c:v>45082</c:v>
                </c:pt>
                <c:pt idx="2198">
                  <c:v>45083</c:v>
                </c:pt>
                <c:pt idx="2199">
                  <c:v>45084</c:v>
                </c:pt>
                <c:pt idx="2200">
                  <c:v>45085</c:v>
                </c:pt>
                <c:pt idx="2201">
                  <c:v>45086</c:v>
                </c:pt>
                <c:pt idx="2202">
                  <c:v>45089</c:v>
                </c:pt>
                <c:pt idx="2203">
                  <c:v>45090</c:v>
                </c:pt>
                <c:pt idx="2204">
                  <c:v>45091</c:v>
                </c:pt>
                <c:pt idx="2205">
                  <c:v>45092</c:v>
                </c:pt>
                <c:pt idx="2206">
                  <c:v>45093</c:v>
                </c:pt>
                <c:pt idx="2207">
                  <c:v>45096</c:v>
                </c:pt>
                <c:pt idx="2208">
                  <c:v>45097</c:v>
                </c:pt>
                <c:pt idx="2209">
                  <c:v>45098</c:v>
                </c:pt>
                <c:pt idx="2210">
                  <c:v>45099</c:v>
                </c:pt>
                <c:pt idx="2211">
                  <c:v>45100</c:v>
                </c:pt>
                <c:pt idx="2212">
                  <c:v>45103</c:v>
                </c:pt>
                <c:pt idx="2213">
                  <c:v>45104</c:v>
                </c:pt>
                <c:pt idx="2214">
                  <c:v>45105</c:v>
                </c:pt>
                <c:pt idx="2215">
                  <c:v>45106</c:v>
                </c:pt>
                <c:pt idx="2216">
                  <c:v>45107</c:v>
                </c:pt>
                <c:pt idx="2217">
                  <c:v>45110</c:v>
                </c:pt>
                <c:pt idx="2218">
                  <c:v>45111</c:v>
                </c:pt>
                <c:pt idx="2219">
                  <c:v>45112</c:v>
                </c:pt>
                <c:pt idx="2220">
                  <c:v>45113</c:v>
                </c:pt>
                <c:pt idx="2221">
                  <c:v>45114</c:v>
                </c:pt>
                <c:pt idx="2222">
                  <c:v>45117</c:v>
                </c:pt>
                <c:pt idx="2223">
                  <c:v>45118</c:v>
                </c:pt>
                <c:pt idx="2224">
                  <c:v>45119</c:v>
                </c:pt>
                <c:pt idx="2225">
                  <c:v>45120</c:v>
                </c:pt>
                <c:pt idx="2226">
                  <c:v>45121</c:v>
                </c:pt>
                <c:pt idx="2227">
                  <c:v>45124</c:v>
                </c:pt>
                <c:pt idx="2228">
                  <c:v>45125</c:v>
                </c:pt>
                <c:pt idx="2229">
                  <c:v>45126</c:v>
                </c:pt>
                <c:pt idx="2230">
                  <c:v>45127</c:v>
                </c:pt>
                <c:pt idx="2231">
                  <c:v>45128</c:v>
                </c:pt>
                <c:pt idx="2232">
                  <c:v>45131</c:v>
                </c:pt>
                <c:pt idx="2233">
                  <c:v>45132</c:v>
                </c:pt>
                <c:pt idx="2234">
                  <c:v>45133</c:v>
                </c:pt>
                <c:pt idx="2235">
                  <c:v>45134</c:v>
                </c:pt>
                <c:pt idx="2236">
                  <c:v>45135</c:v>
                </c:pt>
                <c:pt idx="2237">
                  <c:v>45138</c:v>
                </c:pt>
                <c:pt idx="2238">
                  <c:v>45139</c:v>
                </c:pt>
                <c:pt idx="2239">
                  <c:v>45140</c:v>
                </c:pt>
                <c:pt idx="2240">
                  <c:v>45141</c:v>
                </c:pt>
                <c:pt idx="2241">
                  <c:v>45142</c:v>
                </c:pt>
                <c:pt idx="2242">
                  <c:v>45145</c:v>
                </c:pt>
                <c:pt idx="2243">
                  <c:v>45146</c:v>
                </c:pt>
                <c:pt idx="2244">
                  <c:v>45147</c:v>
                </c:pt>
                <c:pt idx="2245">
                  <c:v>45148</c:v>
                </c:pt>
                <c:pt idx="2246">
                  <c:v>45149</c:v>
                </c:pt>
                <c:pt idx="2247">
                  <c:v>45152</c:v>
                </c:pt>
                <c:pt idx="2248">
                  <c:v>45153</c:v>
                </c:pt>
                <c:pt idx="2249">
                  <c:v>45154</c:v>
                </c:pt>
                <c:pt idx="2250">
                  <c:v>45155</c:v>
                </c:pt>
                <c:pt idx="2251">
                  <c:v>45156</c:v>
                </c:pt>
                <c:pt idx="2252">
                  <c:v>45159</c:v>
                </c:pt>
                <c:pt idx="2253">
                  <c:v>45160</c:v>
                </c:pt>
                <c:pt idx="2254">
                  <c:v>45161</c:v>
                </c:pt>
                <c:pt idx="2255">
                  <c:v>45162</c:v>
                </c:pt>
                <c:pt idx="2256">
                  <c:v>45163</c:v>
                </c:pt>
                <c:pt idx="2257">
                  <c:v>45166</c:v>
                </c:pt>
                <c:pt idx="2258">
                  <c:v>45167</c:v>
                </c:pt>
                <c:pt idx="2259">
                  <c:v>45168</c:v>
                </c:pt>
                <c:pt idx="2260">
                  <c:v>45169</c:v>
                </c:pt>
                <c:pt idx="2261">
                  <c:v>45170</c:v>
                </c:pt>
                <c:pt idx="2262">
                  <c:v>45173</c:v>
                </c:pt>
                <c:pt idx="2263">
                  <c:v>45174</c:v>
                </c:pt>
                <c:pt idx="2264">
                  <c:v>45175</c:v>
                </c:pt>
                <c:pt idx="2265">
                  <c:v>45176</c:v>
                </c:pt>
                <c:pt idx="2266">
                  <c:v>45177</c:v>
                </c:pt>
                <c:pt idx="2267">
                  <c:v>45180</c:v>
                </c:pt>
                <c:pt idx="2268">
                  <c:v>45181</c:v>
                </c:pt>
                <c:pt idx="2269">
                  <c:v>45182</c:v>
                </c:pt>
                <c:pt idx="2270">
                  <c:v>45183</c:v>
                </c:pt>
                <c:pt idx="2271">
                  <c:v>45184</c:v>
                </c:pt>
                <c:pt idx="2272">
                  <c:v>45187</c:v>
                </c:pt>
                <c:pt idx="2273">
                  <c:v>45188</c:v>
                </c:pt>
                <c:pt idx="2274">
                  <c:v>45189</c:v>
                </c:pt>
                <c:pt idx="2275">
                  <c:v>45190</c:v>
                </c:pt>
                <c:pt idx="2276">
                  <c:v>45191</c:v>
                </c:pt>
                <c:pt idx="2277">
                  <c:v>45194</c:v>
                </c:pt>
                <c:pt idx="2278">
                  <c:v>45195</c:v>
                </c:pt>
                <c:pt idx="2279">
                  <c:v>45196</c:v>
                </c:pt>
                <c:pt idx="2280">
                  <c:v>45197</c:v>
                </c:pt>
                <c:pt idx="2281">
                  <c:v>45198</c:v>
                </c:pt>
                <c:pt idx="2282">
                  <c:v>45201</c:v>
                </c:pt>
                <c:pt idx="2283">
                  <c:v>45202</c:v>
                </c:pt>
                <c:pt idx="2284">
                  <c:v>45203</c:v>
                </c:pt>
                <c:pt idx="2285">
                  <c:v>45204</c:v>
                </c:pt>
                <c:pt idx="2286">
                  <c:v>45205</c:v>
                </c:pt>
                <c:pt idx="2287">
                  <c:v>45208</c:v>
                </c:pt>
                <c:pt idx="2288">
                  <c:v>45209</c:v>
                </c:pt>
                <c:pt idx="2289">
                  <c:v>45210</c:v>
                </c:pt>
                <c:pt idx="2290">
                  <c:v>45211</c:v>
                </c:pt>
                <c:pt idx="2291">
                  <c:v>45212</c:v>
                </c:pt>
                <c:pt idx="2292">
                  <c:v>45215</c:v>
                </c:pt>
                <c:pt idx="2293">
                  <c:v>45216</c:v>
                </c:pt>
                <c:pt idx="2294">
                  <c:v>45217</c:v>
                </c:pt>
                <c:pt idx="2295">
                  <c:v>45218</c:v>
                </c:pt>
                <c:pt idx="2296">
                  <c:v>45219</c:v>
                </c:pt>
                <c:pt idx="2297">
                  <c:v>45222</c:v>
                </c:pt>
                <c:pt idx="2298">
                  <c:v>45223</c:v>
                </c:pt>
                <c:pt idx="2299">
                  <c:v>45224</c:v>
                </c:pt>
                <c:pt idx="2300">
                  <c:v>45225</c:v>
                </c:pt>
                <c:pt idx="2301">
                  <c:v>45226</c:v>
                </c:pt>
                <c:pt idx="2302">
                  <c:v>45229</c:v>
                </c:pt>
                <c:pt idx="2303">
                  <c:v>45230</c:v>
                </c:pt>
                <c:pt idx="2304">
                  <c:v>45231</c:v>
                </c:pt>
                <c:pt idx="2305">
                  <c:v>45232</c:v>
                </c:pt>
                <c:pt idx="2306">
                  <c:v>45233</c:v>
                </c:pt>
                <c:pt idx="2307">
                  <c:v>45236</c:v>
                </c:pt>
                <c:pt idx="2308">
                  <c:v>45237</c:v>
                </c:pt>
                <c:pt idx="2309">
                  <c:v>45238</c:v>
                </c:pt>
                <c:pt idx="2310">
                  <c:v>45239</c:v>
                </c:pt>
                <c:pt idx="2311">
                  <c:v>45240</c:v>
                </c:pt>
                <c:pt idx="2312">
                  <c:v>45243</c:v>
                </c:pt>
                <c:pt idx="2313">
                  <c:v>45244</c:v>
                </c:pt>
                <c:pt idx="2314">
                  <c:v>45245</c:v>
                </c:pt>
                <c:pt idx="2315">
                  <c:v>45246</c:v>
                </c:pt>
                <c:pt idx="2316">
                  <c:v>45247</c:v>
                </c:pt>
                <c:pt idx="2317">
                  <c:v>45250</c:v>
                </c:pt>
                <c:pt idx="2318">
                  <c:v>45251</c:v>
                </c:pt>
                <c:pt idx="2319">
                  <c:v>45252</c:v>
                </c:pt>
                <c:pt idx="2320">
                  <c:v>45253</c:v>
                </c:pt>
                <c:pt idx="2321">
                  <c:v>45254</c:v>
                </c:pt>
                <c:pt idx="2322">
                  <c:v>45257</c:v>
                </c:pt>
                <c:pt idx="2323">
                  <c:v>45258</c:v>
                </c:pt>
                <c:pt idx="2324">
                  <c:v>45259</c:v>
                </c:pt>
                <c:pt idx="2325">
                  <c:v>45260</c:v>
                </c:pt>
                <c:pt idx="2326">
                  <c:v>45261</c:v>
                </c:pt>
                <c:pt idx="2327">
                  <c:v>45264</c:v>
                </c:pt>
                <c:pt idx="2328">
                  <c:v>45265</c:v>
                </c:pt>
                <c:pt idx="2329">
                  <c:v>45266</c:v>
                </c:pt>
                <c:pt idx="2330">
                  <c:v>45267</c:v>
                </c:pt>
                <c:pt idx="2331">
                  <c:v>45268</c:v>
                </c:pt>
                <c:pt idx="2332">
                  <c:v>45271</c:v>
                </c:pt>
                <c:pt idx="2333">
                  <c:v>45272</c:v>
                </c:pt>
                <c:pt idx="2334">
                  <c:v>45273</c:v>
                </c:pt>
                <c:pt idx="2335">
                  <c:v>45274</c:v>
                </c:pt>
                <c:pt idx="2336">
                  <c:v>45275</c:v>
                </c:pt>
                <c:pt idx="2337">
                  <c:v>45278</c:v>
                </c:pt>
                <c:pt idx="2338">
                  <c:v>45279</c:v>
                </c:pt>
                <c:pt idx="2339">
                  <c:v>45280</c:v>
                </c:pt>
                <c:pt idx="2340">
                  <c:v>45281</c:v>
                </c:pt>
                <c:pt idx="2341">
                  <c:v>45282</c:v>
                </c:pt>
                <c:pt idx="2342">
                  <c:v>45285</c:v>
                </c:pt>
                <c:pt idx="2343">
                  <c:v>45286</c:v>
                </c:pt>
                <c:pt idx="2344">
                  <c:v>45287</c:v>
                </c:pt>
                <c:pt idx="2345">
                  <c:v>45288</c:v>
                </c:pt>
                <c:pt idx="2346">
                  <c:v>45289</c:v>
                </c:pt>
                <c:pt idx="2347">
                  <c:v>45292</c:v>
                </c:pt>
                <c:pt idx="2348">
                  <c:v>45293</c:v>
                </c:pt>
                <c:pt idx="2349">
                  <c:v>45294</c:v>
                </c:pt>
                <c:pt idx="2350">
                  <c:v>45295</c:v>
                </c:pt>
                <c:pt idx="2351">
                  <c:v>45296</c:v>
                </c:pt>
                <c:pt idx="2352">
                  <c:v>45299</c:v>
                </c:pt>
                <c:pt idx="2353">
                  <c:v>45300</c:v>
                </c:pt>
                <c:pt idx="2354">
                  <c:v>45301</c:v>
                </c:pt>
                <c:pt idx="2355">
                  <c:v>45302</c:v>
                </c:pt>
                <c:pt idx="2356">
                  <c:v>45303</c:v>
                </c:pt>
                <c:pt idx="2357">
                  <c:v>45306</c:v>
                </c:pt>
                <c:pt idx="2358">
                  <c:v>45307</c:v>
                </c:pt>
                <c:pt idx="2359">
                  <c:v>45308</c:v>
                </c:pt>
                <c:pt idx="2360">
                  <c:v>45309</c:v>
                </c:pt>
                <c:pt idx="2361">
                  <c:v>45310</c:v>
                </c:pt>
                <c:pt idx="2362">
                  <c:v>45313</c:v>
                </c:pt>
                <c:pt idx="2363">
                  <c:v>45314</c:v>
                </c:pt>
                <c:pt idx="2364">
                  <c:v>45315</c:v>
                </c:pt>
                <c:pt idx="2365">
                  <c:v>45316</c:v>
                </c:pt>
                <c:pt idx="2366">
                  <c:v>45317</c:v>
                </c:pt>
                <c:pt idx="2367">
                  <c:v>45320</c:v>
                </c:pt>
                <c:pt idx="2368">
                  <c:v>45321</c:v>
                </c:pt>
                <c:pt idx="2369">
                  <c:v>45322</c:v>
                </c:pt>
                <c:pt idx="2370">
                  <c:v>45323</c:v>
                </c:pt>
                <c:pt idx="2371">
                  <c:v>45324</c:v>
                </c:pt>
                <c:pt idx="2372">
                  <c:v>45327</c:v>
                </c:pt>
                <c:pt idx="2373">
                  <c:v>45328</c:v>
                </c:pt>
                <c:pt idx="2374">
                  <c:v>45329</c:v>
                </c:pt>
                <c:pt idx="2375">
                  <c:v>45330</c:v>
                </c:pt>
                <c:pt idx="2376">
                  <c:v>45331</c:v>
                </c:pt>
                <c:pt idx="2377">
                  <c:v>45334</c:v>
                </c:pt>
                <c:pt idx="2378">
                  <c:v>45335</c:v>
                </c:pt>
                <c:pt idx="2379">
                  <c:v>45336</c:v>
                </c:pt>
                <c:pt idx="2380">
                  <c:v>45337</c:v>
                </c:pt>
                <c:pt idx="2381">
                  <c:v>45338</c:v>
                </c:pt>
                <c:pt idx="2382">
                  <c:v>45341</c:v>
                </c:pt>
                <c:pt idx="2383">
                  <c:v>45342</c:v>
                </c:pt>
                <c:pt idx="2384">
                  <c:v>45343</c:v>
                </c:pt>
                <c:pt idx="2385">
                  <c:v>45344</c:v>
                </c:pt>
                <c:pt idx="2386">
                  <c:v>45345</c:v>
                </c:pt>
                <c:pt idx="2387">
                  <c:v>45348</c:v>
                </c:pt>
                <c:pt idx="2388">
                  <c:v>45349</c:v>
                </c:pt>
                <c:pt idx="2389">
                  <c:v>45350</c:v>
                </c:pt>
                <c:pt idx="2390">
                  <c:v>45351</c:v>
                </c:pt>
                <c:pt idx="2391">
                  <c:v>45352</c:v>
                </c:pt>
                <c:pt idx="2392">
                  <c:v>45355</c:v>
                </c:pt>
                <c:pt idx="2393">
                  <c:v>45356</c:v>
                </c:pt>
                <c:pt idx="2394">
                  <c:v>45357</c:v>
                </c:pt>
                <c:pt idx="2395">
                  <c:v>45358</c:v>
                </c:pt>
                <c:pt idx="2396">
                  <c:v>45359</c:v>
                </c:pt>
                <c:pt idx="2397">
                  <c:v>45362</c:v>
                </c:pt>
                <c:pt idx="2398">
                  <c:v>45363</c:v>
                </c:pt>
                <c:pt idx="2399">
                  <c:v>45364</c:v>
                </c:pt>
                <c:pt idx="2400">
                  <c:v>45365</c:v>
                </c:pt>
                <c:pt idx="2401">
                  <c:v>45366</c:v>
                </c:pt>
                <c:pt idx="2402">
                  <c:v>45369</c:v>
                </c:pt>
                <c:pt idx="2403">
                  <c:v>45370</c:v>
                </c:pt>
                <c:pt idx="2404">
                  <c:v>45371</c:v>
                </c:pt>
                <c:pt idx="2405">
                  <c:v>45372</c:v>
                </c:pt>
                <c:pt idx="2406">
                  <c:v>45373</c:v>
                </c:pt>
                <c:pt idx="2407">
                  <c:v>45376</c:v>
                </c:pt>
                <c:pt idx="2408">
                  <c:v>45377</c:v>
                </c:pt>
                <c:pt idx="2409">
                  <c:v>45378</c:v>
                </c:pt>
                <c:pt idx="2410">
                  <c:v>45379</c:v>
                </c:pt>
                <c:pt idx="2411">
                  <c:v>45380</c:v>
                </c:pt>
                <c:pt idx="2412">
                  <c:v>45383</c:v>
                </c:pt>
                <c:pt idx="2413">
                  <c:v>45384</c:v>
                </c:pt>
                <c:pt idx="2414">
                  <c:v>45385</c:v>
                </c:pt>
                <c:pt idx="2415">
                  <c:v>45386</c:v>
                </c:pt>
                <c:pt idx="2416">
                  <c:v>45387</c:v>
                </c:pt>
                <c:pt idx="2417">
                  <c:v>45390</c:v>
                </c:pt>
                <c:pt idx="2418">
                  <c:v>45391</c:v>
                </c:pt>
                <c:pt idx="2419">
                  <c:v>45392</c:v>
                </c:pt>
                <c:pt idx="2420">
                  <c:v>45393</c:v>
                </c:pt>
                <c:pt idx="2421">
                  <c:v>45394</c:v>
                </c:pt>
                <c:pt idx="2422">
                  <c:v>45397</c:v>
                </c:pt>
                <c:pt idx="2423">
                  <c:v>45398</c:v>
                </c:pt>
                <c:pt idx="2424">
                  <c:v>45399</c:v>
                </c:pt>
                <c:pt idx="2425">
                  <c:v>45400</c:v>
                </c:pt>
                <c:pt idx="2426">
                  <c:v>45401</c:v>
                </c:pt>
                <c:pt idx="2427">
                  <c:v>45404</c:v>
                </c:pt>
                <c:pt idx="2428">
                  <c:v>45405</c:v>
                </c:pt>
                <c:pt idx="2429">
                  <c:v>45406</c:v>
                </c:pt>
                <c:pt idx="2430">
                  <c:v>45407</c:v>
                </c:pt>
                <c:pt idx="2431">
                  <c:v>45408</c:v>
                </c:pt>
                <c:pt idx="2432">
                  <c:v>45411</c:v>
                </c:pt>
                <c:pt idx="2433">
                  <c:v>45412</c:v>
                </c:pt>
                <c:pt idx="2434">
                  <c:v>45413</c:v>
                </c:pt>
                <c:pt idx="2435">
                  <c:v>45414</c:v>
                </c:pt>
                <c:pt idx="2436">
                  <c:v>45415</c:v>
                </c:pt>
                <c:pt idx="2437">
                  <c:v>45418</c:v>
                </c:pt>
                <c:pt idx="2438">
                  <c:v>45419</c:v>
                </c:pt>
                <c:pt idx="2439">
                  <c:v>45420</c:v>
                </c:pt>
                <c:pt idx="2440">
                  <c:v>45421</c:v>
                </c:pt>
                <c:pt idx="2441">
                  <c:v>45422</c:v>
                </c:pt>
                <c:pt idx="2442">
                  <c:v>45425</c:v>
                </c:pt>
                <c:pt idx="2443">
                  <c:v>45426</c:v>
                </c:pt>
                <c:pt idx="2444">
                  <c:v>45427</c:v>
                </c:pt>
                <c:pt idx="2445">
                  <c:v>45428</c:v>
                </c:pt>
                <c:pt idx="2446">
                  <c:v>45429</c:v>
                </c:pt>
                <c:pt idx="2447">
                  <c:v>45432</c:v>
                </c:pt>
                <c:pt idx="2448">
                  <c:v>45433</c:v>
                </c:pt>
                <c:pt idx="2449">
                  <c:v>45434</c:v>
                </c:pt>
                <c:pt idx="2450">
                  <c:v>45435</c:v>
                </c:pt>
                <c:pt idx="2451">
                  <c:v>45436</c:v>
                </c:pt>
                <c:pt idx="2452">
                  <c:v>45439</c:v>
                </c:pt>
                <c:pt idx="2453">
                  <c:v>45440</c:v>
                </c:pt>
                <c:pt idx="2454">
                  <c:v>45441</c:v>
                </c:pt>
                <c:pt idx="2455">
                  <c:v>45442</c:v>
                </c:pt>
                <c:pt idx="2456">
                  <c:v>45443</c:v>
                </c:pt>
                <c:pt idx="2457">
                  <c:v>45446</c:v>
                </c:pt>
                <c:pt idx="2458">
                  <c:v>45447</c:v>
                </c:pt>
                <c:pt idx="2459">
                  <c:v>45448</c:v>
                </c:pt>
                <c:pt idx="2460">
                  <c:v>45449</c:v>
                </c:pt>
                <c:pt idx="2461">
                  <c:v>45450</c:v>
                </c:pt>
                <c:pt idx="2462">
                  <c:v>45453</c:v>
                </c:pt>
                <c:pt idx="2463">
                  <c:v>45454</c:v>
                </c:pt>
                <c:pt idx="2464">
                  <c:v>45455</c:v>
                </c:pt>
                <c:pt idx="2465">
                  <c:v>45456</c:v>
                </c:pt>
                <c:pt idx="2466">
                  <c:v>45457</c:v>
                </c:pt>
                <c:pt idx="2467">
                  <c:v>45460</c:v>
                </c:pt>
                <c:pt idx="2468">
                  <c:v>45461</c:v>
                </c:pt>
                <c:pt idx="2469">
                  <c:v>45462</c:v>
                </c:pt>
                <c:pt idx="2470">
                  <c:v>45463</c:v>
                </c:pt>
                <c:pt idx="2471">
                  <c:v>45464</c:v>
                </c:pt>
                <c:pt idx="2472">
                  <c:v>45467</c:v>
                </c:pt>
                <c:pt idx="2473">
                  <c:v>45468</c:v>
                </c:pt>
                <c:pt idx="2474">
                  <c:v>45469</c:v>
                </c:pt>
                <c:pt idx="2475">
                  <c:v>45470</c:v>
                </c:pt>
                <c:pt idx="2476">
                  <c:v>45471</c:v>
                </c:pt>
                <c:pt idx="2477">
                  <c:v>45474</c:v>
                </c:pt>
                <c:pt idx="2478">
                  <c:v>45475</c:v>
                </c:pt>
                <c:pt idx="2479">
                  <c:v>45476</c:v>
                </c:pt>
                <c:pt idx="2480">
                  <c:v>45477</c:v>
                </c:pt>
                <c:pt idx="2481">
                  <c:v>45478</c:v>
                </c:pt>
                <c:pt idx="2482">
                  <c:v>45481</c:v>
                </c:pt>
                <c:pt idx="2483">
                  <c:v>45482</c:v>
                </c:pt>
                <c:pt idx="2484">
                  <c:v>45483</c:v>
                </c:pt>
                <c:pt idx="2485">
                  <c:v>45484</c:v>
                </c:pt>
                <c:pt idx="2486">
                  <c:v>45485</c:v>
                </c:pt>
                <c:pt idx="2487">
                  <c:v>45488</c:v>
                </c:pt>
                <c:pt idx="2488">
                  <c:v>45489</c:v>
                </c:pt>
                <c:pt idx="2489">
                  <c:v>45490</c:v>
                </c:pt>
                <c:pt idx="2490">
                  <c:v>45491</c:v>
                </c:pt>
                <c:pt idx="2491">
                  <c:v>45492</c:v>
                </c:pt>
                <c:pt idx="2492">
                  <c:v>45495</c:v>
                </c:pt>
                <c:pt idx="2493">
                  <c:v>45496</c:v>
                </c:pt>
                <c:pt idx="2494">
                  <c:v>45497</c:v>
                </c:pt>
                <c:pt idx="2495">
                  <c:v>45498</c:v>
                </c:pt>
                <c:pt idx="2496">
                  <c:v>45499</c:v>
                </c:pt>
                <c:pt idx="2497">
                  <c:v>45502</c:v>
                </c:pt>
                <c:pt idx="2498">
                  <c:v>45503</c:v>
                </c:pt>
                <c:pt idx="2499">
                  <c:v>45504</c:v>
                </c:pt>
                <c:pt idx="2500">
                  <c:v>45505</c:v>
                </c:pt>
                <c:pt idx="2501">
                  <c:v>45506</c:v>
                </c:pt>
                <c:pt idx="2502">
                  <c:v>45509</c:v>
                </c:pt>
                <c:pt idx="2503">
                  <c:v>45510</c:v>
                </c:pt>
                <c:pt idx="2504">
                  <c:v>45511</c:v>
                </c:pt>
                <c:pt idx="2505">
                  <c:v>45512</c:v>
                </c:pt>
                <c:pt idx="2506">
                  <c:v>45513</c:v>
                </c:pt>
                <c:pt idx="2507">
                  <c:v>45516</c:v>
                </c:pt>
                <c:pt idx="2508">
                  <c:v>45517</c:v>
                </c:pt>
                <c:pt idx="2509">
                  <c:v>45518</c:v>
                </c:pt>
                <c:pt idx="2510">
                  <c:v>45519</c:v>
                </c:pt>
                <c:pt idx="2511">
                  <c:v>45520</c:v>
                </c:pt>
                <c:pt idx="2512">
                  <c:v>45523</c:v>
                </c:pt>
                <c:pt idx="2513">
                  <c:v>45524</c:v>
                </c:pt>
                <c:pt idx="2514">
                  <c:v>45525</c:v>
                </c:pt>
                <c:pt idx="2515">
                  <c:v>45526</c:v>
                </c:pt>
                <c:pt idx="2516">
                  <c:v>45527</c:v>
                </c:pt>
                <c:pt idx="2517">
                  <c:v>45530</c:v>
                </c:pt>
                <c:pt idx="2518">
                  <c:v>45531</c:v>
                </c:pt>
                <c:pt idx="2519">
                  <c:v>45532</c:v>
                </c:pt>
                <c:pt idx="2520">
                  <c:v>45533</c:v>
                </c:pt>
                <c:pt idx="2521">
                  <c:v>45534</c:v>
                </c:pt>
                <c:pt idx="2522">
                  <c:v>45537</c:v>
                </c:pt>
                <c:pt idx="2523">
                  <c:v>45538</c:v>
                </c:pt>
                <c:pt idx="2524">
                  <c:v>45539</c:v>
                </c:pt>
                <c:pt idx="2525">
                  <c:v>45540</c:v>
                </c:pt>
                <c:pt idx="2526">
                  <c:v>45541</c:v>
                </c:pt>
                <c:pt idx="2527">
                  <c:v>45544</c:v>
                </c:pt>
                <c:pt idx="2528">
                  <c:v>45545</c:v>
                </c:pt>
                <c:pt idx="2529">
                  <c:v>45546</c:v>
                </c:pt>
                <c:pt idx="2530">
                  <c:v>45547</c:v>
                </c:pt>
                <c:pt idx="2531">
                  <c:v>45548</c:v>
                </c:pt>
                <c:pt idx="2532">
                  <c:v>45551</c:v>
                </c:pt>
                <c:pt idx="2533">
                  <c:v>45552</c:v>
                </c:pt>
                <c:pt idx="2534">
                  <c:v>45553</c:v>
                </c:pt>
                <c:pt idx="2535">
                  <c:v>45554</c:v>
                </c:pt>
                <c:pt idx="2536">
                  <c:v>45555</c:v>
                </c:pt>
                <c:pt idx="2537">
                  <c:v>45558</c:v>
                </c:pt>
                <c:pt idx="2538">
                  <c:v>45559</c:v>
                </c:pt>
                <c:pt idx="2539">
                  <c:v>45560</c:v>
                </c:pt>
                <c:pt idx="2540">
                  <c:v>45561</c:v>
                </c:pt>
                <c:pt idx="2541">
                  <c:v>45562</c:v>
                </c:pt>
                <c:pt idx="2542">
                  <c:v>45565</c:v>
                </c:pt>
                <c:pt idx="2543">
                  <c:v>45566</c:v>
                </c:pt>
                <c:pt idx="2544">
                  <c:v>45567</c:v>
                </c:pt>
                <c:pt idx="2545">
                  <c:v>45568</c:v>
                </c:pt>
                <c:pt idx="2546">
                  <c:v>45569</c:v>
                </c:pt>
                <c:pt idx="2547">
                  <c:v>45572</c:v>
                </c:pt>
                <c:pt idx="2548">
                  <c:v>45573</c:v>
                </c:pt>
                <c:pt idx="2549">
                  <c:v>45574</c:v>
                </c:pt>
                <c:pt idx="2550">
                  <c:v>45575</c:v>
                </c:pt>
                <c:pt idx="2551">
                  <c:v>45576</c:v>
                </c:pt>
                <c:pt idx="2552">
                  <c:v>45579</c:v>
                </c:pt>
                <c:pt idx="2553">
                  <c:v>45580</c:v>
                </c:pt>
                <c:pt idx="2554">
                  <c:v>45581</c:v>
                </c:pt>
                <c:pt idx="2555">
                  <c:v>45582</c:v>
                </c:pt>
                <c:pt idx="2556">
                  <c:v>45583</c:v>
                </c:pt>
                <c:pt idx="2557">
                  <c:v>45586</c:v>
                </c:pt>
                <c:pt idx="2558">
                  <c:v>45587</c:v>
                </c:pt>
                <c:pt idx="2559">
                  <c:v>45588</c:v>
                </c:pt>
                <c:pt idx="2560">
                  <c:v>45589</c:v>
                </c:pt>
                <c:pt idx="2561">
                  <c:v>45590</c:v>
                </c:pt>
                <c:pt idx="2562">
                  <c:v>45593</c:v>
                </c:pt>
                <c:pt idx="2563">
                  <c:v>45594</c:v>
                </c:pt>
                <c:pt idx="2564">
                  <c:v>45595</c:v>
                </c:pt>
                <c:pt idx="2565">
                  <c:v>45596</c:v>
                </c:pt>
                <c:pt idx="2566">
                  <c:v>45597</c:v>
                </c:pt>
                <c:pt idx="2567">
                  <c:v>45600</c:v>
                </c:pt>
                <c:pt idx="2568">
                  <c:v>45601</c:v>
                </c:pt>
                <c:pt idx="2569">
                  <c:v>45602</c:v>
                </c:pt>
                <c:pt idx="2570">
                  <c:v>45603</c:v>
                </c:pt>
                <c:pt idx="2571">
                  <c:v>45604</c:v>
                </c:pt>
                <c:pt idx="2572">
                  <c:v>45607</c:v>
                </c:pt>
                <c:pt idx="2573">
                  <c:v>45608</c:v>
                </c:pt>
                <c:pt idx="2574">
                  <c:v>45609</c:v>
                </c:pt>
                <c:pt idx="2575">
                  <c:v>45610</c:v>
                </c:pt>
                <c:pt idx="2576">
                  <c:v>45611</c:v>
                </c:pt>
                <c:pt idx="2577">
                  <c:v>45614</c:v>
                </c:pt>
                <c:pt idx="2578">
                  <c:v>45615</c:v>
                </c:pt>
                <c:pt idx="2579">
                  <c:v>45616</c:v>
                </c:pt>
                <c:pt idx="2580">
                  <c:v>45617</c:v>
                </c:pt>
                <c:pt idx="2581">
                  <c:v>45618</c:v>
                </c:pt>
                <c:pt idx="2582">
                  <c:v>45621</c:v>
                </c:pt>
                <c:pt idx="2583">
                  <c:v>45622</c:v>
                </c:pt>
                <c:pt idx="2584">
                  <c:v>45623</c:v>
                </c:pt>
                <c:pt idx="2585">
                  <c:v>45624</c:v>
                </c:pt>
                <c:pt idx="2586">
                  <c:v>45625</c:v>
                </c:pt>
                <c:pt idx="2587">
                  <c:v>45628</c:v>
                </c:pt>
                <c:pt idx="2588">
                  <c:v>45629</c:v>
                </c:pt>
                <c:pt idx="2589">
                  <c:v>45630</c:v>
                </c:pt>
                <c:pt idx="2590">
                  <c:v>45631</c:v>
                </c:pt>
                <c:pt idx="2591">
                  <c:v>45632</c:v>
                </c:pt>
                <c:pt idx="2592">
                  <c:v>45635</c:v>
                </c:pt>
                <c:pt idx="2593">
                  <c:v>45636</c:v>
                </c:pt>
                <c:pt idx="2594">
                  <c:v>45637</c:v>
                </c:pt>
                <c:pt idx="2595">
                  <c:v>45638</c:v>
                </c:pt>
                <c:pt idx="2596">
                  <c:v>45639</c:v>
                </c:pt>
                <c:pt idx="2597">
                  <c:v>45642</c:v>
                </c:pt>
                <c:pt idx="2598">
                  <c:v>45643</c:v>
                </c:pt>
                <c:pt idx="2599">
                  <c:v>45644</c:v>
                </c:pt>
                <c:pt idx="2600">
                  <c:v>45645</c:v>
                </c:pt>
                <c:pt idx="2601">
                  <c:v>45646</c:v>
                </c:pt>
                <c:pt idx="2602">
                  <c:v>45649</c:v>
                </c:pt>
                <c:pt idx="2603">
                  <c:v>45650</c:v>
                </c:pt>
                <c:pt idx="2604">
                  <c:v>45651</c:v>
                </c:pt>
                <c:pt idx="2605">
                  <c:v>45652</c:v>
                </c:pt>
                <c:pt idx="2606">
                  <c:v>45653</c:v>
                </c:pt>
                <c:pt idx="2607">
                  <c:v>45656</c:v>
                </c:pt>
                <c:pt idx="2608">
                  <c:v>45657</c:v>
                </c:pt>
                <c:pt idx="2609">
                  <c:v>45658</c:v>
                </c:pt>
                <c:pt idx="2610">
                  <c:v>45659</c:v>
                </c:pt>
                <c:pt idx="2611">
                  <c:v>45660</c:v>
                </c:pt>
                <c:pt idx="2612">
                  <c:v>45663</c:v>
                </c:pt>
                <c:pt idx="2613">
                  <c:v>45664</c:v>
                </c:pt>
                <c:pt idx="2614">
                  <c:v>45665</c:v>
                </c:pt>
                <c:pt idx="2615">
                  <c:v>45666</c:v>
                </c:pt>
                <c:pt idx="2616">
                  <c:v>45667</c:v>
                </c:pt>
                <c:pt idx="2617">
                  <c:v>45670</c:v>
                </c:pt>
                <c:pt idx="2618">
                  <c:v>45671</c:v>
                </c:pt>
                <c:pt idx="2619">
                  <c:v>45672</c:v>
                </c:pt>
                <c:pt idx="2620">
                  <c:v>45673</c:v>
                </c:pt>
                <c:pt idx="2621">
                  <c:v>45674</c:v>
                </c:pt>
                <c:pt idx="2622">
                  <c:v>45677</c:v>
                </c:pt>
                <c:pt idx="2623">
                  <c:v>45678</c:v>
                </c:pt>
                <c:pt idx="2624">
                  <c:v>45679</c:v>
                </c:pt>
                <c:pt idx="2625">
                  <c:v>45680</c:v>
                </c:pt>
                <c:pt idx="2626">
                  <c:v>45681</c:v>
                </c:pt>
                <c:pt idx="2627">
                  <c:v>45684</c:v>
                </c:pt>
                <c:pt idx="2628">
                  <c:v>45685</c:v>
                </c:pt>
                <c:pt idx="2629">
                  <c:v>45686</c:v>
                </c:pt>
                <c:pt idx="2630">
                  <c:v>45687</c:v>
                </c:pt>
                <c:pt idx="2631">
                  <c:v>45688</c:v>
                </c:pt>
                <c:pt idx="2632">
                  <c:v>45691</c:v>
                </c:pt>
                <c:pt idx="2633">
                  <c:v>45692</c:v>
                </c:pt>
                <c:pt idx="2634">
                  <c:v>45693</c:v>
                </c:pt>
                <c:pt idx="2635">
                  <c:v>45694</c:v>
                </c:pt>
                <c:pt idx="2636">
                  <c:v>45695</c:v>
                </c:pt>
                <c:pt idx="2637">
                  <c:v>45698</c:v>
                </c:pt>
                <c:pt idx="2638">
                  <c:v>45699</c:v>
                </c:pt>
                <c:pt idx="2639">
                  <c:v>45700</c:v>
                </c:pt>
                <c:pt idx="2640">
                  <c:v>45701</c:v>
                </c:pt>
                <c:pt idx="2641">
                  <c:v>45702</c:v>
                </c:pt>
                <c:pt idx="2642">
                  <c:v>45705</c:v>
                </c:pt>
                <c:pt idx="2643">
                  <c:v>45706</c:v>
                </c:pt>
                <c:pt idx="2644">
                  <c:v>45707</c:v>
                </c:pt>
                <c:pt idx="2645">
                  <c:v>45708</c:v>
                </c:pt>
                <c:pt idx="2646">
                  <c:v>45709</c:v>
                </c:pt>
                <c:pt idx="2647">
                  <c:v>45712</c:v>
                </c:pt>
                <c:pt idx="2648">
                  <c:v>45713</c:v>
                </c:pt>
                <c:pt idx="2649">
                  <c:v>45714</c:v>
                </c:pt>
                <c:pt idx="2650">
                  <c:v>45715</c:v>
                </c:pt>
                <c:pt idx="2651">
                  <c:v>45716</c:v>
                </c:pt>
                <c:pt idx="2652">
                  <c:v>45719</c:v>
                </c:pt>
                <c:pt idx="2653">
                  <c:v>45720</c:v>
                </c:pt>
                <c:pt idx="2654">
                  <c:v>45721</c:v>
                </c:pt>
                <c:pt idx="2655">
                  <c:v>45722</c:v>
                </c:pt>
                <c:pt idx="2656">
                  <c:v>45723</c:v>
                </c:pt>
                <c:pt idx="2657">
                  <c:v>45726</c:v>
                </c:pt>
                <c:pt idx="2658">
                  <c:v>45727</c:v>
                </c:pt>
                <c:pt idx="2659">
                  <c:v>45728</c:v>
                </c:pt>
                <c:pt idx="2660">
                  <c:v>45729</c:v>
                </c:pt>
                <c:pt idx="2661">
                  <c:v>45730</c:v>
                </c:pt>
                <c:pt idx="2662">
                  <c:v>45733</c:v>
                </c:pt>
                <c:pt idx="2663">
                  <c:v>45734</c:v>
                </c:pt>
                <c:pt idx="2664">
                  <c:v>45735</c:v>
                </c:pt>
                <c:pt idx="2665">
                  <c:v>45736</c:v>
                </c:pt>
                <c:pt idx="2666">
                  <c:v>45737</c:v>
                </c:pt>
                <c:pt idx="2667">
                  <c:v>45740</c:v>
                </c:pt>
                <c:pt idx="2668">
                  <c:v>45741</c:v>
                </c:pt>
                <c:pt idx="2669">
                  <c:v>45742</c:v>
                </c:pt>
                <c:pt idx="2670">
                  <c:v>45743</c:v>
                </c:pt>
                <c:pt idx="2671">
                  <c:v>45744</c:v>
                </c:pt>
                <c:pt idx="2672">
                  <c:v>45747</c:v>
                </c:pt>
                <c:pt idx="2673">
                  <c:v>45748</c:v>
                </c:pt>
                <c:pt idx="2674">
                  <c:v>45749</c:v>
                </c:pt>
                <c:pt idx="2675">
                  <c:v>45750</c:v>
                </c:pt>
                <c:pt idx="2676">
                  <c:v>45751</c:v>
                </c:pt>
                <c:pt idx="2677">
                  <c:v>45754</c:v>
                </c:pt>
                <c:pt idx="2678">
                  <c:v>45755</c:v>
                </c:pt>
                <c:pt idx="2679">
                  <c:v>45756</c:v>
                </c:pt>
                <c:pt idx="2680">
                  <c:v>45757</c:v>
                </c:pt>
                <c:pt idx="2681">
                  <c:v>45758</c:v>
                </c:pt>
                <c:pt idx="2682">
                  <c:v>45761</c:v>
                </c:pt>
                <c:pt idx="2683">
                  <c:v>45762</c:v>
                </c:pt>
                <c:pt idx="2684">
                  <c:v>45763</c:v>
                </c:pt>
                <c:pt idx="2685">
                  <c:v>45764</c:v>
                </c:pt>
                <c:pt idx="2686">
                  <c:v>45765</c:v>
                </c:pt>
                <c:pt idx="2687">
                  <c:v>45768</c:v>
                </c:pt>
                <c:pt idx="2688">
                  <c:v>45769</c:v>
                </c:pt>
                <c:pt idx="2689">
                  <c:v>45770</c:v>
                </c:pt>
                <c:pt idx="2690">
                  <c:v>45771</c:v>
                </c:pt>
                <c:pt idx="2691">
                  <c:v>45772</c:v>
                </c:pt>
                <c:pt idx="2692">
                  <c:v>45775</c:v>
                </c:pt>
                <c:pt idx="2693">
                  <c:v>45776</c:v>
                </c:pt>
                <c:pt idx="2694">
                  <c:v>45777</c:v>
                </c:pt>
                <c:pt idx="2695">
                  <c:v>45778</c:v>
                </c:pt>
                <c:pt idx="2696">
                  <c:v>45779</c:v>
                </c:pt>
                <c:pt idx="2697">
                  <c:v>45782</c:v>
                </c:pt>
                <c:pt idx="2698">
                  <c:v>45783</c:v>
                </c:pt>
                <c:pt idx="2699">
                  <c:v>45784</c:v>
                </c:pt>
                <c:pt idx="2700">
                  <c:v>45785</c:v>
                </c:pt>
                <c:pt idx="2701">
                  <c:v>45786</c:v>
                </c:pt>
                <c:pt idx="2702">
                  <c:v>45789</c:v>
                </c:pt>
                <c:pt idx="2703">
                  <c:v>45790</c:v>
                </c:pt>
                <c:pt idx="2704">
                  <c:v>45791</c:v>
                </c:pt>
                <c:pt idx="2705">
                  <c:v>45792</c:v>
                </c:pt>
                <c:pt idx="2706">
                  <c:v>45793</c:v>
                </c:pt>
                <c:pt idx="2707">
                  <c:v>45796</c:v>
                </c:pt>
                <c:pt idx="2708">
                  <c:v>45797</c:v>
                </c:pt>
                <c:pt idx="2709">
                  <c:v>45798</c:v>
                </c:pt>
                <c:pt idx="2710">
                  <c:v>45799</c:v>
                </c:pt>
                <c:pt idx="2711">
                  <c:v>45800</c:v>
                </c:pt>
                <c:pt idx="2712">
                  <c:v>45803</c:v>
                </c:pt>
                <c:pt idx="2713">
                  <c:v>45804</c:v>
                </c:pt>
                <c:pt idx="2714">
                  <c:v>45805</c:v>
                </c:pt>
                <c:pt idx="2715">
                  <c:v>45806</c:v>
                </c:pt>
                <c:pt idx="2716">
                  <c:v>45807</c:v>
                </c:pt>
                <c:pt idx="2717">
                  <c:v>45810</c:v>
                </c:pt>
                <c:pt idx="2718">
                  <c:v>45811</c:v>
                </c:pt>
                <c:pt idx="2719">
                  <c:v>45812</c:v>
                </c:pt>
                <c:pt idx="2720">
                  <c:v>45813</c:v>
                </c:pt>
                <c:pt idx="2721">
                  <c:v>45814</c:v>
                </c:pt>
                <c:pt idx="2722">
                  <c:v>45817</c:v>
                </c:pt>
                <c:pt idx="2723">
                  <c:v>45818</c:v>
                </c:pt>
                <c:pt idx="2724">
                  <c:v>45819</c:v>
                </c:pt>
                <c:pt idx="2725">
                  <c:v>45820</c:v>
                </c:pt>
                <c:pt idx="2726">
                  <c:v>45821</c:v>
                </c:pt>
                <c:pt idx="2727">
                  <c:v>45824</c:v>
                </c:pt>
                <c:pt idx="2728">
                  <c:v>45825</c:v>
                </c:pt>
                <c:pt idx="2729">
                  <c:v>45826</c:v>
                </c:pt>
                <c:pt idx="2730">
                  <c:v>45827</c:v>
                </c:pt>
                <c:pt idx="2731">
                  <c:v>45828</c:v>
                </c:pt>
                <c:pt idx="2732">
                  <c:v>45831</c:v>
                </c:pt>
                <c:pt idx="2733">
                  <c:v>45832</c:v>
                </c:pt>
                <c:pt idx="2734">
                  <c:v>45833</c:v>
                </c:pt>
                <c:pt idx="2735">
                  <c:v>45834</c:v>
                </c:pt>
                <c:pt idx="2736">
                  <c:v>45835</c:v>
                </c:pt>
                <c:pt idx="2737">
                  <c:v>45838</c:v>
                </c:pt>
                <c:pt idx="2738">
                  <c:v>45839</c:v>
                </c:pt>
                <c:pt idx="2739">
                  <c:v>45840</c:v>
                </c:pt>
                <c:pt idx="2740">
                  <c:v>45841</c:v>
                </c:pt>
                <c:pt idx="2741">
                  <c:v>45842</c:v>
                </c:pt>
                <c:pt idx="2742">
                  <c:v>45845</c:v>
                </c:pt>
                <c:pt idx="2743">
                  <c:v>45846</c:v>
                </c:pt>
                <c:pt idx="2744">
                  <c:v>45847</c:v>
                </c:pt>
                <c:pt idx="2745">
                  <c:v>45848</c:v>
                </c:pt>
                <c:pt idx="2746">
                  <c:v>45849</c:v>
                </c:pt>
                <c:pt idx="2747">
                  <c:v>45852</c:v>
                </c:pt>
                <c:pt idx="2748">
                  <c:v>45853</c:v>
                </c:pt>
                <c:pt idx="2749">
                  <c:v>45854</c:v>
                </c:pt>
                <c:pt idx="2750">
                  <c:v>45855</c:v>
                </c:pt>
                <c:pt idx="2751">
                  <c:v>45856</c:v>
                </c:pt>
                <c:pt idx="2752">
                  <c:v>45859</c:v>
                </c:pt>
                <c:pt idx="2753">
                  <c:v>45860</c:v>
                </c:pt>
                <c:pt idx="2754">
                  <c:v>45861</c:v>
                </c:pt>
                <c:pt idx="2755">
                  <c:v>45862</c:v>
                </c:pt>
                <c:pt idx="2756">
                  <c:v>45863</c:v>
                </c:pt>
                <c:pt idx="2757">
                  <c:v>45866</c:v>
                </c:pt>
                <c:pt idx="2758">
                  <c:v>45867</c:v>
                </c:pt>
                <c:pt idx="2759">
                  <c:v>45868</c:v>
                </c:pt>
                <c:pt idx="2760">
                  <c:v>45869</c:v>
                </c:pt>
                <c:pt idx="2761">
                  <c:v>45870</c:v>
                </c:pt>
                <c:pt idx="2762">
                  <c:v>45873</c:v>
                </c:pt>
                <c:pt idx="2763">
                  <c:v>45874</c:v>
                </c:pt>
                <c:pt idx="2764">
                  <c:v>45875</c:v>
                </c:pt>
                <c:pt idx="2765">
                  <c:v>45876</c:v>
                </c:pt>
                <c:pt idx="2766">
                  <c:v>45877</c:v>
                </c:pt>
                <c:pt idx="2767">
                  <c:v>45880</c:v>
                </c:pt>
                <c:pt idx="2768">
                  <c:v>45881</c:v>
                </c:pt>
                <c:pt idx="2769">
                  <c:v>45882</c:v>
                </c:pt>
                <c:pt idx="2770">
                  <c:v>45883</c:v>
                </c:pt>
                <c:pt idx="2771">
                  <c:v>45884</c:v>
                </c:pt>
                <c:pt idx="2772">
                  <c:v>45887</c:v>
                </c:pt>
                <c:pt idx="2773">
                  <c:v>45888</c:v>
                </c:pt>
                <c:pt idx="2774">
                  <c:v>45889</c:v>
                </c:pt>
                <c:pt idx="2775">
                  <c:v>45890</c:v>
                </c:pt>
                <c:pt idx="2776">
                  <c:v>45891</c:v>
                </c:pt>
                <c:pt idx="2777">
                  <c:v>45894</c:v>
                </c:pt>
                <c:pt idx="2778">
                  <c:v>45895</c:v>
                </c:pt>
                <c:pt idx="2779">
                  <c:v>45896</c:v>
                </c:pt>
                <c:pt idx="2780">
                  <c:v>45897</c:v>
                </c:pt>
                <c:pt idx="2781">
                  <c:v>45898</c:v>
                </c:pt>
                <c:pt idx="2782">
                  <c:v>45901</c:v>
                </c:pt>
                <c:pt idx="2783">
                  <c:v>45902</c:v>
                </c:pt>
                <c:pt idx="2784">
                  <c:v>45903</c:v>
                </c:pt>
                <c:pt idx="2785">
                  <c:v>45904</c:v>
                </c:pt>
                <c:pt idx="2786">
                  <c:v>45905</c:v>
                </c:pt>
                <c:pt idx="2787">
                  <c:v>45908</c:v>
                </c:pt>
                <c:pt idx="2788">
                  <c:v>45909</c:v>
                </c:pt>
                <c:pt idx="2789">
                  <c:v>45910</c:v>
                </c:pt>
                <c:pt idx="2790">
                  <c:v>45911</c:v>
                </c:pt>
                <c:pt idx="2791">
                  <c:v>45912</c:v>
                </c:pt>
                <c:pt idx="2792">
                  <c:v>45915</c:v>
                </c:pt>
                <c:pt idx="2793">
                  <c:v>45916</c:v>
                </c:pt>
                <c:pt idx="2794">
                  <c:v>45917</c:v>
                </c:pt>
                <c:pt idx="2795">
                  <c:v>45918</c:v>
                </c:pt>
                <c:pt idx="2796">
                  <c:v>45919</c:v>
                </c:pt>
                <c:pt idx="2797">
                  <c:v>45922</c:v>
                </c:pt>
                <c:pt idx="2798">
                  <c:v>45923</c:v>
                </c:pt>
                <c:pt idx="2799">
                  <c:v>45924</c:v>
                </c:pt>
                <c:pt idx="2800">
                  <c:v>45925</c:v>
                </c:pt>
                <c:pt idx="2801">
                  <c:v>45926</c:v>
                </c:pt>
                <c:pt idx="2802">
                  <c:v>45929</c:v>
                </c:pt>
                <c:pt idx="2803">
                  <c:v>45930</c:v>
                </c:pt>
                <c:pt idx="2804">
                  <c:v>45931</c:v>
                </c:pt>
                <c:pt idx="2805">
                  <c:v>45932</c:v>
                </c:pt>
                <c:pt idx="2806">
                  <c:v>45933</c:v>
                </c:pt>
                <c:pt idx="2807">
                  <c:v>45936</c:v>
                </c:pt>
                <c:pt idx="2808">
                  <c:v>45937</c:v>
                </c:pt>
                <c:pt idx="2809">
                  <c:v>45938</c:v>
                </c:pt>
                <c:pt idx="2810">
                  <c:v>45939</c:v>
                </c:pt>
                <c:pt idx="2811">
                  <c:v>45940</c:v>
                </c:pt>
                <c:pt idx="2812">
                  <c:v>45943</c:v>
                </c:pt>
                <c:pt idx="2813">
                  <c:v>45944</c:v>
                </c:pt>
                <c:pt idx="2814">
                  <c:v>45945</c:v>
                </c:pt>
                <c:pt idx="2815">
                  <c:v>45946</c:v>
                </c:pt>
              </c:numCache>
            </c:numRef>
          </c:cat>
          <c:val>
            <c:numRef>
              <c:f>'Fig. 1'!$I$28:$I$2843</c:f>
              <c:numCache>
                <c:formatCode>_-* #,##0.0_-;\-* #,##0.0_-;_-* "-"??_-;_-@_-</c:formatCode>
                <c:ptCount val="2816"/>
                <c:pt idx="0">
                  <c:v>8.1493028247260284</c:v>
                </c:pt>
                <c:pt idx="1">
                  <c:v>8.5087211048657174</c:v>
                </c:pt>
                <c:pt idx="2">
                  <c:v>8.2323458217222782</c:v>
                </c:pt>
                <c:pt idx="3">
                  <c:v>8.4161920129152108</c:v>
                </c:pt>
                <c:pt idx="4">
                  <c:v>8.2965974723165665</c:v>
                </c:pt>
                <c:pt idx="5">
                  <c:v>8.4779435873349058</c:v>
                </c:pt>
                <c:pt idx="6">
                  <c:v>8.5055153978013962</c:v>
                </c:pt>
                <c:pt idx="7">
                  <c:v>8.0554327611136998</c:v>
                </c:pt>
                <c:pt idx="8">
                  <c:v>8.5148035885409339</c:v>
                </c:pt>
                <c:pt idx="9">
                  <c:v>9.349960057093643</c:v>
                </c:pt>
                <c:pt idx="10">
                  <c:v>9.3051832048704348</c:v>
                </c:pt>
                <c:pt idx="11">
                  <c:v>9.2889328803426618</c:v>
                </c:pt>
                <c:pt idx="12">
                  <c:v>9.1819192471595237</c:v>
                </c:pt>
                <c:pt idx="13">
                  <c:v>8.3442545132923005</c:v>
                </c:pt>
                <c:pt idx="14">
                  <c:v>8.7464037255319802</c:v>
                </c:pt>
                <c:pt idx="15">
                  <c:v>8.458296134597191</c:v>
                </c:pt>
                <c:pt idx="16">
                  <c:v>9.0691336351897895</c:v>
                </c:pt>
                <c:pt idx="17">
                  <c:v>8.7304748247460484</c:v>
                </c:pt>
                <c:pt idx="18">
                  <c:v>8.9190208998244493</c:v>
                </c:pt>
                <c:pt idx="19">
                  <c:v>8.6349403184450804</c:v>
                </c:pt>
                <c:pt idx="20">
                  <c:v>8.1857714532867369</c:v>
                </c:pt>
                <c:pt idx="21">
                  <c:v>8.1338540122678786</c:v>
                </c:pt>
                <c:pt idx="22">
                  <c:v>8.0614603093086217</c:v>
                </c:pt>
                <c:pt idx="23">
                  <c:v>8.1962030526875349</c:v>
                </c:pt>
                <c:pt idx="24">
                  <c:v>7.9445733030958641</c:v>
                </c:pt>
                <c:pt idx="25">
                  <c:v>7.7612914801290529</c:v>
                </c:pt>
                <c:pt idx="26">
                  <c:v>7.7599552854655212</c:v>
                </c:pt>
                <c:pt idx="27">
                  <c:v>7.8263200753732036</c:v>
                </c:pt>
                <c:pt idx="28">
                  <c:v>8.0753600094653315</c:v>
                </c:pt>
                <c:pt idx="29">
                  <c:v>8.4514653682618324</c:v>
                </c:pt>
                <c:pt idx="30">
                  <c:v>8.13089500304363</c:v>
                </c:pt>
                <c:pt idx="31">
                  <c:v>8.3788549943088704</c:v>
                </c:pt>
                <c:pt idx="32">
                  <c:v>8.3774218948229571</c:v>
                </c:pt>
                <c:pt idx="33">
                  <c:v>8.2616997937637517</c:v>
                </c:pt>
                <c:pt idx="34">
                  <c:v>8.4992391044814202</c:v>
                </c:pt>
                <c:pt idx="35">
                  <c:v>8.4775122926324773</c:v>
                </c:pt>
                <c:pt idx="36">
                  <c:v>8.8540946688292923</c:v>
                </c:pt>
                <c:pt idx="37">
                  <c:v>8.6547089022107695</c:v>
                </c:pt>
                <c:pt idx="38">
                  <c:v>8.7282685339660677</c:v>
                </c:pt>
                <c:pt idx="39">
                  <c:v>8.682491924244351</c:v>
                </c:pt>
                <c:pt idx="40">
                  <c:v>8.2157750970951557</c:v>
                </c:pt>
                <c:pt idx="41">
                  <c:v>8.3048258518648552</c:v>
                </c:pt>
                <c:pt idx="42">
                  <c:v>8.2290415037647584</c:v>
                </c:pt>
                <c:pt idx="43">
                  <c:v>8.2676567106268664</c:v>
                </c:pt>
                <c:pt idx="44">
                  <c:v>8.5396443208442676</c:v>
                </c:pt>
                <c:pt idx="45">
                  <c:v>8.7859726259805466</c:v>
                </c:pt>
                <c:pt idx="46">
                  <c:v>8.9218331869584748</c:v>
                </c:pt>
                <c:pt idx="47">
                  <c:v>8.4312654897937165</c:v>
                </c:pt>
                <c:pt idx="48">
                  <c:v>8.6996949187160908</c:v>
                </c:pt>
                <c:pt idx="49">
                  <c:v>9.0985971369776841</c:v>
                </c:pt>
                <c:pt idx="50">
                  <c:v>8.7742160919836039</c:v>
                </c:pt>
                <c:pt idx="51">
                  <c:v>8.8534879900469203</c:v>
                </c:pt>
                <c:pt idx="52">
                  <c:v>8.7734459716170079</c:v>
                </c:pt>
                <c:pt idx="53">
                  <c:v>9.1703012461128885</c:v>
                </c:pt>
                <c:pt idx="54">
                  <c:v>9.3610631659678418</c:v>
                </c:pt>
                <c:pt idx="55">
                  <c:v>9.0253913443097424</c:v>
                </c:pt>
                <c:pt idx="56">
                  <c:v>8.819212344913824</c:v>
                </c:pt>
                <c:pt idx="57">
                  <c:v>8.525315373270109</c:v>
                </c:pt>
                <c:pt idx="58">
                  <c:v>8.7285831334246424</c:v>
                </c:pt>
                <c:pt idx="59">
                  <c:v>8.4469395035996531</c:v>
                </c:pt>
                <c:pt idx="60">
                  <c:v>8.3440497847943131</c:v>
                </c:pt>
                <c:pt idx="61">
                  <c:v>8.1148088025284117</c:v>
                </c:pt>
                <c:pt idx="62">
                  <c:v>8.3176766596835403</c:v>
                </c:pt>
                <c:pt idx="63">
                  <c:v>8.3873989969582237</c:v>
                </c:pt>
                <c:pt idx="64">
                  <c:v>8.2464775475100414</c:v>
                </c:pt>
                <c:pt idx="65">
                  <c:v>8.497072394544384</c:v>
                </c:pt>
                <c:pt idx="66">
                  <c:v>8.497072394544384</c:v>
                </c:pt>
                <c:pt idx="67">
                  <c:v>8.1951947648349446</c:v>
                </c:pt>
                <c:pt idx="68">
                  <c:v>8.4200177061142725</c:v>
                </c:pt>
                <c:pt idx="69">
                  <c:v>8.2841653342762669</c:v>
                </c:pt>
                <c:pt idx="70">
                  <c:v>8.0846270449267426</c:v>
                </c:pt>
                <c:pt idx="71">
                  <c:v>8.0595140237210838</c:v>
                </c:pt>
                <c:pt idx="72">
                  <c:v>8.1007091508719995</c:v>
                </c:pt>
                <c:pt idx="73">
                  <c:v>8.0721096033456128</c:v>
                </c:pt>
                <c:pt idx="74">
                  <c:v>8.3945030758383954</c:v>
                </c:pt>
                <c:pt idx="75">
                  <c:v>8.5466695792527148</c:v>
                </c:pt>
                <c:pt idx="76">
                  <c:v>8.3288862273766924</c:v>
                </c:pt>
                <c:pt idx="77">
                  <c:v>8.0587742714150234</c:v>
                </c:pt>
                <c:pt idx="78">
                  <c:v>8.1638658452162183</c:v>
                </c:pt>
                <c:pt idx="79">
                  <c:v>8.3044665533508866</c:v>
                </c:pt>
                <c:pt idx="80">
                  <c:v>7.9921706315930185</c:v>
                </c:pt>
                <c:pt idx="81">
                  <c:v>7.9450359895013172</c:v>
                </c:pt>
                <c:pt idx="82">
                  <c:v>7.8065084986229376</c:v>
                </c:pt>
                <c:pt idx="83">
                  <c:v>7.8300543231764985</c:v>
                </c:pt>
                <c:pt idx="84">
                  <c:v>7.9871568306772991</c:v>
                </c:pt>
                <c:pt idx="85">
                  <c:v>8.3739244496490013</c:v>
                </c:pt>
                <c:pt idx="86">
                  <c:v>8.4524705851869513</c:v>
                </c:pt>
                <c:pt idx="87">
                  <c:v>8.6209491728926011</c:v>
                </c:pt>
                <c:pt idx="88">
                  <c:v>8.4789358381218172</c:v>
                </c:pt>
                <c:pt idx="89">
                  <c:v>8.3541981764395619</c:v>
                </c:pt>
                <c:pt idx="90">
                  <c:v>8.2716639297608108</c:v>
                </c:pt>
                <c:pt idx="91">
                  <c:v>8.7596609194191721</c:v>
                </c:pt>
                <c:pt idx="92">
                  <c:v>8.5674508866551164</c:v>
                </c:pt>
                <c:pt idx="93">
                  <c:v>8.7985245301921715</c:v>
                </c:pt>
                <c:pt idx="94">
                  <c:v>8.8064639013441344</c:v>
                </c:pt>
                <c:pt idx="95">
                  <c:v>9.0251398694713796</c:v>
                </c:pt>
                <c:pt idx="96">
                  <c:v>9.0067948311950321</c:v>
                </c:pt>
                <c:pt idx="97">
                  <c:v>9.0377726414397106</c:v>
                </c:pt>
                <c:pt idx="98">
                  <c:v>9.0459491564351744</c:v>
                </c:pt>
                <c:pt idx="99">
                  <c:v>8.943349469668652</c:v>
                </c:pt>
                <c:pt idx="100">
                  <c:v>9.0507807489876839</c:v>
                </c:pt>
                <c:pt idx="101">
                  <c:v>8.9454871764018069</c:v>
                </c:pt>
                <c:pt idx="102">
                  <c:v>8.9454871764018069</c:v>
                </c:pt>
                <c:pt idx="103">
                  <c:v>8.8297517679902295</c:v>
                </c:pt>
                <c:pt idx="104">
                  <c:v>8.816274490967702</c:v>
                </c:pt>
                <c:pt idx="105">
                  <c:v>8.4690542759522813</c:v>
                </c:pt>
                <c:pt idx="106">
                  <c:v>8.2164261337187572</c:v>
                </c:pt>
                <c:pt idx="107">
                  <c:v>8.2974617677922371</c:v>
                </c:pt>
                <c:pt idx="108">
                  <c:v>8.278514145303479</c:v>
                </c:pt>
                <c:pt idx="109">
                  <c:v>7.9658906579488304</c:v>
                </c:pt>
                <c:pt idx="110">
                  <c:v>7.9542245457051663</c:v>
                </c:pt>
                <c:pt idx="111">
                  <c:v>7.9548510149090088</c:v>
                </c:pt>
                <c:pt idx="112">
                  <c:v>8.2224083004299562</c:v>
                </c:pt>
                <c:pt idx="113">
                  <c:v>8.6482845219439177</c:v>
                </c:pt>
                <c:pt idx="114">
                  <c:v>8.7246973865328368</c:v>
                </c:pt>
                <c:pt idx="115">
                  <c:v>8.5649477395530536</c:v>
                </c:pt>
                <c:pt idx="116">
                  <c:v>8.3271013360884041</c:v>
                </c:pt>
                <c:pt idx="117">
                  <c:v>8.7626625804138349</c:v>
                </c:pt>
                <c:pt idx="118">
                  <c:v>8.7775528252866408</c:v>
                </c:pt>
                <c:pt idx="119">
                  <c:v>8.6568421731598022</c:v>
                </c:pt>
                <c:pt idx="120">
                  <c:v>8.3186265999142019</c:v>
                </c:pt>
                <c:pt idx="121">
                  <c:v>8.4934545007707776</c:v>
                </c:pt>
                <c:pt idx="122">
                  <c:v>8.1736685869140313</c:v>
                </c:pt>
                <c:pt idx="123">
                  <c:v>8.329417839043133</c:v>
                </c:pt>
                <c:pt idx="124">
                  <c:v>8.4201965023358483</c:v>
                </c:pt>
                <c:pt idx="125">
                  <c:v>8.6885443810731928</c:v>
                </c:pt>
                <c:pt idx="126">
                  <c:v>8.4840687227805329</c:v>
                </c:pt>
                <c:pt idx="127">
                  <c:v>8.5682152063809358</c:v>
                </c:pt>
                <c:pt idx="128">
                  <c:v>8.6666804011305985</c:v>
                </c:pt>
                <c:pt idx="129">
                  <c:v>8.5441978238536755</c:v>
                </c:pt>
                <c:pt idx="130">
                  <c:v>8.6652114741575357</c:v>
                </c:pt>
                <c:pt idx="131">
                  <c:v>8.6682905907672705</c:v>
                </c:pt>
                <c:pt idx="132">
                  <c:v>8.5038239991938536</c:v>
                </c:pt>
                <c:pt idx="133">
                  <c:v>8.4870335326455582</c:v>
                </c:pt>
                <c:pt idx="134">
                  <c:v>8.2643776425174309</c:v>
                </c:pt>
                <c:pt idx="135">
                  <c:v>8.4334680272178986</c:v>
                </c:pt>
                <c:pt idx="136">
                  <c:v>8.4593999624155085</c:v>
                </c:pt>
                <c:pt idx="137">
                  <c:v>8.8630692837527452</c:v>
                </c:pt>
                <c:pt idx="138">
                  <c:v>8.8095204978190882</c:v>
                </c:pt>
                <c:pt idx="139">
                  <c:v>9.0936440721830341</c:v>
                </c:pt>
                <c:pt idx="140">
                  <c:v>8.9188229956097285</c:v>
                </c:pt>
                <c:pt idx="141">
                  <c:v>9.0227370393333306</c:v>
                </c:pt>
                <c:pt idx="142">
                  <c:v>8.8573675950837885</c:v>
                </c:pt>
                <c:pt idx="143">
                  <c:v>8.9879413838153468</c:v>
                </c:pt>
                <c:pt idx="144">
                  <c:v>9.0852877373235064</c:v>
                </c:pt>
                <c:pt idx="145">
                  <c:v>8.7646092072155319</c:v>
                </c:pt>
                <c:pt idx="146">
                  <c:v>8.6505331232801463</c:v>
                </c:pt>
                <c:pt idx="147">
                  <c:v>8.57531314340617</c:v>
                </c:pt>
                <c:pt idx="148">
                  <c:v>8.7177489013111344</c:v>
                </c:pt>
                <c:pt idx="149">
                  <c:v>8.9385844138779884</c:v>
                </c:pt>
                <c:pt idx="150">
                  <c:v>8.6517406802041119</c:v>
                </c:pt>
                <c:pt idx="151">
                  <c:v>8.4002559466318498</c:v>
                </c:pt>
                <c:pt idx="152">
                  <c:v>8.5517396805053796</c:v>
                </c:pt>
                <c:pt idx="153">
                  <c:v>8.7479112097054958</c:v>
                </c:pt>
                <c:pt idx="154">
                  <c:v>8.7921608860463873</c:v>
                </c:pt>
                <c:pt idx="155">
                  <c:v>8.7859760381221808</c:v>
                </c:pt>
                <c:pt idx="156">
                  <c:v>8.7334993470896531</c:v>
                </c:pt>
                <c:pt idx="157">
                  <c:v>8.8252190790447838</c:v>
                </c:pt>
                <c:pt idx="158">
                  <c:v>8.771630712268184</c:v>
                </c:pt>
                <c:pt idx="159">
                  <c:v>8.9348327641523664</c:v>
                </c:pt>
                <c:pt idx="160">
                  <c:v>8.5553214055776738</c:v>
                </c:pt>
                <c:pt idx="161">
                  <c:v>8.5986924554480346</c:v>
                </c:pt>
                <c:pt idx="162">
                  <c:v>8.4113911296373995</c:v>
                </c:pt>
                <c:pt idx="163">
                  <c:v>8.3490840585598303</c:v>
                </c:pt>
                <c:pt idx="164">
                  <c:v>8.3949657622438476</c:v>
                </c:pt>
                <c:pt idx="165">
                  <c:v>8.3791791477640185</c:v>
                </c:pt>
                <c:pt idx="166">
                  <c:v>8.0824927503352217</c:v>
                </c:pt>
                <c:pt idx="167">
                  <c:v>7.8114448439235824</c:v>
                </c:pt>
                <c:pt idx="168">
                  <c:v>8.0138172581135816</c:v>
                </c:pt>
                <c:pt idx="169">
                  <c:v>8.0483088918120558</c:v>
                </c:pt>
                <c:pt idx="170">
                  <c:v>8.0317610285338752</c:v>
                </c:pt>
                <c:pt idx="171">
                  <c:v>8.2403783443408258</c:v>
                </c:pt>
                <c:pt idx="172">
                  <c:v>8.1915877899145659</c:v>
                </c:pt>
                <c:pt idx="173">
                  <c:v>8.1829775917175311</c:v>
                </c:pt>
                <c:pt idx="174">
                  <c:v>8.051424177123101</c:v>
                </c:pt>
                <c:pt idx="175">
                  <c:v>8.3639671379352087</c:v>
                </c:pt>
                <c:pt idx="176">
                  <c:v>8.1347930336453143</c:v>
                </c:pt>
                <c:pt idx="177">
                  <c:v>8.1030549982447759</c:v>
                </c:pt>
                <c:pt idx="178">
                  <c:v>8.2669169583208042</c:v>
                </c:pt>
                <c:pt idx="179">
                  <c:v>8.0969063190218797</c:v>
                </c:pt>
                <c:pt idx="180">
                  <c:v>8.1484248806838249</c:v>
                </c:pt>
                <c:pt idx="181">
                  <c:v>8.1321100666791857</c:v>
                </c:pt>
                <c:pt idx="182">
                  <c:v>8.339205908531925</c:v>
                </c:pt>
                <c:pt idx="183">
                  <c:v>8.2617898743028668</c:v>
                </c:pt>
                <c:pt idx="184">
                  <c:v>8.0353362705370674</c:v>
                </c:pt>
                <c:pt idx="185">
                  <c:v>7.9902990719072466</c:v>
                </c:pt>
                <c:pt idx="186">
                  <c:v>7.7978423413031193</c:v>
                </c:pt>
                <c:pt idx="187">
                  <c:v>7.8331791624841189</c:v>
                </c:pt>
                <c:pt idx="188">
                  <c:v>7.907058853124604</c:v>
                </c:pt>
                <c:pt idx="189">
                  <c:v>7.8682559784726722</c:v>
                </c:pt>
                <c:pt idx="190">
                  <c:v>7.8287406486477442</c:v>
                </c:pt>
                <c:pt idx="191">
                  <c:v>7.8177242081710281</c:v>
                </c:pt>
                <c:pt idx="192">
                  <c:v>7.7932659769447667</c:v>
                </c:pt>
                <c:pt idx="193">
                  <c:v>7.8769047338701617</c:v>
                </c:pt>
                <c:pt idx="194">
                  <c:v>7.7031390327039801</c:v>
                </c:pt>
                <c:pt idx="195">
                  <c:v>7.4004991305537011</c:v>
                </c:pt>
                <c:pt idx="196">
                  <c:v>7.4140924203917571</c:v>
                </c:pt>
                <c:pt idx="197">
                  <c:v>7.4563927402176438</c:v>
                </c:pt>
                <c:pt idx="198">
                  <c:v>7.482875053860675</c:v>
                </c:pt>
                <c:pt idx="199">
                  <c:v>7.5002367129183574</c:v>
                </c:pt>
                <c:pt idx="200">
                  <c:v>7.5640355723179287</c:v>
                </c:pt>
                <c:pt idx="201">
                  <c:v>7.5127681442801819</c:v>
                </c:pt>
                <c:pt idx="202">
                  <c:v>7.5908355563470051</c:v>
                </c:pt>
                <c:pt idx="203">
                  <c:v>7.5002285237784374</c:v>
                </c:pt>
                <c:pt idx="204">
                  <c:v>7.5188711008051943</c:v>
                </c:pt>
                <c:pt idx="205">
                  <c:v>7.3417806088316935</c:v>
                </c:pt>
                <c:pt idx="206">
                  <c:v>7.287983418987146</c:v>
                </c:pt>
                <c:pt idx="207">
                  <c:v>7.3612683733409776</c:v>
                </c:pt>
                <c:pt idx="208">
                  <c:v>7.4605357625885862</c:v>
                </c:pt>
                <c:pt idx="209">
                  <c:v>7.2122574185089752</c:v>
                </c:pt>
                <c:pt idx="210">
                  <c:v>7.3070596792154738</c:v>
                </c:pt>
                <c:pt idx="211">
                  <c:v>7.0825103916951235</c:v>
                </c:pt>
                <c:pt idx="212">
                  <c:v>6.3619585478167684</c:v>
                </c:pt>
                <c:pt idx="213">
                  <c:v>6.4537526644595014</c:v>
                </c:pt>
                <c:pt idx="214">
                  <c:v>6.2596806260062481</c:v>
                </c:pt>
                <c:pt idx="215">
                  <c:v>7.0356865957061983</c:v>
                </c:pt>
                <c:pt idx="216">
                  <c:v>7.166190776748441</c:v>
                </c:pt>
                <c:pt idx="217">
                  <c:v>6.9884925823500792</c:v>
                </c:pt>
                <c:pt idx="218">
                  <c:v>7.0100061353469512</c:v>
                </c:pt>
                <c:pt idx="219">
                  <c:v>7.0997686628613206</c:v>
                </c:pt>
                <c:pt idx="220">
                  <c:v>7.4125487675169293</c:v>
                </c:pt>
                <c:pt idx="221">
                  <c:v>7.5285455459776021</c:v>
                </c:pt>
                <c:pt idx="222">
                  <c:v>7.3038290635172274</c:v>
                </c:pt>
                <c:pt idx="223">
                  <c:v>7.4028050558693694</c:v>
                </c:pt>
                <c:pt idx="224">
                  <c:v>7.1878333086990445</c:v>
                </c:pt>
                <c:pt idx="225">
                  <c:v>7.1704054540936806</c:v>
                </c:pt>
                <c:pt idx="226">
                  <c:v>7.5037853402168091</c:v>
                </c:pt>
                <c:pt idx="227">
                  <c:v>7.5776090717345115</c:v>
                </c:pt>
                <c:pt idx="228">
                  <c:v>7.5928354125581814</c:v>
                </c:pt>
                <c:pt idx="229">
                  <c:v>7.5312465972943858</c:v>
                </c:pt>
                <c:pt idx="230">
                  <c:v>7.2459966749773432</c:v>
                </c:pt>
                <c:pt idx="231">
                  <c:v>6.8434915763653299</c:v>
                </c:pt>
                <c:pt idx="232">
                  <c:v>7.1015794864260213</c:v>
                </c:pt>
                <c:pt idx="233">
                  <c:v>7.0548826221058505</c:v>
                </c:pt>
                <c:pt idx="234">
                  <c:v>7.1126645109495641</c:v>
                </c:pt>
                <c:pt idx="235">
                  <c:v>7.1012778531056533</c:v>
                </c:pt>
                <c:pt idx="236">
                  <c:v>7.1177168690657373</c:v>
                </c:pt>
                <c:pt idx="237">
                  <c:v>7.2045773701211298</c:v>
                </c:pt>
                <c:pt idx="238">
                  <c:v>7.1733040684110225</c:v>
                </c:pt>
                <c:pt idx="239">
                  <c:v>6.970833384541991</c:v>
                </c:pt>
                <c:pt idx="240">
                  <c:v>6.8547721166044511</c:v>
                </c:pt>
                <c:pt idx="241">
                  <c:v>6.8628268181436125</c:v>
                </c:pt>
                <c:pt idx="242">
                  <c:v>6.5083240692406052</c:v>
                </c:pt>
                <c:pt idx="243">
                  <c:v>6.4972349501471029</c:v>
                </c:pt>
                <c:pt idx="244">
                  <c:v>6.4118645313428972</c:v>
                </c:pt>
                <c:pt idx="245">
                  <c:v>6.2708451534298435</c:v>
                </c:pt>
                <c:pt idx="246">
                  <c:v>6.1745657766103648</c:v>
                </c:pt>
                <c:pt idx="247">
                  <c:v>5.8480347411732492</c:v>
                </c:pt>
                <c:pt idx="248">
                  <c:v>5.6864002271553282</c:v>
                </c:pt>
                <c:pt idx="249">
                  <c:v>5.5811247389201064</c:v>
                </c:pt>
                <c:pt idx="250">
                  <c:v>5.5115811978669997</c:v>
                </c:pt>
                <c:pt idx="251">
                  <c:v>5.569195550556528</c:v>
                </c:pt>
                <c:pt idx="252">
                  <c:v>5.9694858280344771</c:v>
                </c:pt>
                <c:pt idx="253">
                  <c:v>5.8806019269906384</c:v>
                </c:pt>
                <c:pt idx="254">
                  <c:v>6.2098821249415641</c:v>
                </c:pt>
                <c:pt idx="255">
                  <c:v>6.3207736570907498</c:v>
                </c:pt>
                <c:pt idx="256">
                  <c:v>6.3207736570907498</c:v>
                </c:pt>
                <c:pt idx="257">
                  <c:v>6.9352921760771657</c:v>
                </c:pt>
                <c:pt idx="258">
                  <c:v>7.4150072155635982</c:v>
                </c:pt>
                <c:pt idx="259">
                  <c:v>6.9096652863415597</c:v>
                </c:pt>
                <c:pt idx="260">
                  <c:v>7.3501297781937938</c:v>
                </c:pt>
                <c:pt idx="261">
                  <c:v>7.3501297781937938</c:v>
                </c:pt>
                <c:pt idx="262">
                  <c:v>7.3583114114017087</c:v>
                </c:pt>
                <c:pt idx="263">
                  <c:v>7.3838062512561127</c:v>
                </c:pt>
                <c:pt idx="264">
                  <c:v>7.2051536808429653</c:v>
                </c:pt>
                <c:pt idx="265">
                  <c:v>7.4964813098369349</c:v>
                </c:pt>
                <c:pt idx="266">
                  <c:v>7.7282138379233478</c:v>
                </c:pt>
                <c:pt idx="267">
                  <c:v>7.5448183906401525</c:v>
                </c:pt>
                <c:pt idx="268">
                  <c:v>7.1230572119357438</c:v>
                </c:pt>
                <c:pt idx="269">
                  <c:v>7.1390840411865462</c:v>
                </c:pt>
                <c:pt idx="270">
                  <c:v>6.7364445041941883</c:v>
                </c:pt>
                <c:pt idx="271">
                  <c:v>6.5426723929904878</c:v>
                </c:pt>
                <c:pt idx="272">
                  <c:v>6.5886748864883184</c:v>
                </c:pt>
                <c:pt idx="273">
                  <c:v>6.5434653747060265</c:v>
                </c:pt>
                <c:pt idx="274">
                  <c:v>6.6382587638442798</c:v>
                </c:pt>
                <c:pt idx="275">
                  <c:v>6.7464482210341927</c:v>
                </c:pt>
                <c:pt idx="276">
                  <c:v>6.7457910425556529</c:v>
                </c:pt>
                <c:pt idx="277">
                  <c:v>6.8038240650235657</c:v>
                </c:pt>
                <c:pt idx="278">
                  <c:v>6.8567061184821085</c:v>
                </c:pt>
                <c:pt idx="279">
                  <c:v>6.8738862516049073</c:v>
                </c:pt>
                <c:pt idx="280">
                  <c:v>6.7996530630912302</c:v>
                </c:pt>
                <c:pt idx="281">
                  <c:v>7.2528175461019657</c:v>
                </c:pt>
                <c:pt idx="282">
                  <c:v>6.734397219214312</c:v>
                </c:pt>
                <c:pt idx="283">
                  <c:v>6.3231345178867127</c:v>
                </c:pt>
                <c:pt idx="284">
                  <c:v>6.299635098459361</c:v>
                </c:pt>
                <c:pt idx="285">
                  <c:v>6.0178652193939444</c:v>
                </c:pt>
                <c:pt idx="286">
                  <c:v>6.3076945769968091</c:v>
                </c:pt>
                <c:pt idx="287">
                  <c:v>6.5503169551053482</c:v>
                </c:pt>
                <c:pt idx="288">
                  <c:v>6.3358044821988431</c:v>
                </c:pt>
                <c:pt idx="289">
                  <c:v>6.2485355477899631</c:v>
                </c:pt>
                <c:pt idx="290">
                  <c:v>5.9859350804194609</c:v>
                </c:pt>
                <c:pt idx="291">
                  <c:v>5.9782058971921002</c:v>
                </c:pt>
                <c:pt idx="292">
                  <c:v>6.0315779341891593</c:v>
                </c:pt>
                <c:pt idx="293">
                  <c:v>5.817257906070763</c:v>
                </c:pt>
                <c:pt idx="294">
                  <c:v>5.9456178973107479</c:v>
                </c:pt>
                <c:pt idx="295">
                  <c:v>5.6871495334579629</c:v>
                </c:pt>
                <c:pt idx="296">
                  <c:v>5.5299419319948617</c:v>
                </c:pt>
                <c:pt idx="297">
                  <c:v>5.6314408618705372</c:v>
                </c:pt>
                <c:pt idx="298">
                  <c:v>5.5094342783514358</c:v>
                </c:pt>
                <c:pt idx="299">
                  <c:v>5.5104667924096207</c:v>
                </c:pt>
                <c:pt idx="300">
                  <c:v>5.2884534085510104</c:v>
                </c:pt>
                <c:pt idx="301">
                  <c:v>5.5898587978584233</c:v>
                </c:pt>
                <c:pt idx="302">
                  <c:v>5.3699650363823128</c:v>
                </c:pt>
                <c:pt idx="303">
                  <c:v>5.4672028837865376</c:v>
                </c:pt>
                <c:pt idx="304">
                  <c:v>5.294041472903583</c:v>
                </c:pt>
                <c:pt idx="305">
                  <c:v>5.1188607566021442</c:v>
                </c:pt>
                <c:pt idx="306">
                  <c:v>5.1769412078387571</c:v>
                </c:pt>
                <c:pt idx="307">
                  <c:v>5.2501852164929907</c:v>
                </c:pt>
                <c:pt idx="308">
                  <c:v>5.2786510080673601</c:v>
                </c:pt>
                <c:pt idx="309">
                  <c:v>5.4232067295689879</c:v>
                </c:pt>
                <c:pt idx="310">
                  <c:v>5.4794920530924118</c:v>
                </c:pt>
                <c:pt idx="311">
                  <c:v>5.5651170176624509</c:v>
                </c:pt>
                <c:pt idx="312">
                  <c:v>5.5911373273283571</c:v>
                </c:pt>
                <c:pt idx="313">
                  <c:v>5.6807739468164637</c:v>
                </c:pt>
                <c:pt idx="314">
                  <c:v>5.7616488690190248</c:v>
                </c:pt>
                <c:pt idx="315">
                  <c:v>5.849501962075494</c:v>
                </c:pt>
                <c:pt idx="316">
                  <c:v>5.7717542676796949</c:v>
                </c:pt>
                <c:pt idx="317">
                  <c:v>5.5457408301845703</c:v>
                </c:pt>
                <c:pt idx="318">
                  <c:v>5.6532191970581396</c:v>
                </c:pt>
                <c:pt idx="319">
                  <c:v>5.4655664206592904</c:v>
                </c:pt>
                <c:pt idx="320">
                  <c:v>5.5323161001431913</c:v>
                </c:pt>
                <c:pt idx="321">
                  <c:v>5.5323161001431913</c:v>
                </c:pt>
                <c:pt idx="322">
                  <c:v>5.628569885900423</c:v>
                </c:pt>
                <c:pt idx="323">
                  <c:v>5.7959934394131105</c:v>
                </c:pt>
                <c:pt idx="324">
                  <c:v>6.0099415440934951</c:v>
                </c:pt>
                <c:pt idx="325">
                  <c:v>5.8688099067207125</c:v>
                </c:pt>
                <c:pt idx="326">
                  <c:v>5.8949591953403511</c:v>
                </c:pt>
                <c:pt idx="327">
                  <c:v>5.9959517633976702</c:v>
                </c:pt>
                <c:pt idx="328">
                  <c:v>5.849113660357645</c:v>
                </c:pt>
                <c:pt idx="329">
                  <c:v>5.7296532169251844</c:v>
                </c:pt>
                <c:pt idx="330">
                  <c:v>6.0556355799876913</c:v>
                </c:pt>
                <c:pt idx="331">
                  <c:v>5.9523916808808339</c:v>
                </c:pt>
                <c:pt idx="332">
                  <c:v>5.6953727947938013</c:v>
                </c:pt>
                <c:pt idx="333">
                  <c:v>5.9990909337001481</c:v>
                </c:pt>
                <c:pt idx="334">
                  <c:v>6.1689814656135873</c:v>
                </c:pt>
                <c:pt idx="335">
                  <c:v>5.9681230186662066</c:v>
                </c:pt>
                <c:pt idx="336">
                  <c:v>5.7384886164700051</c:v>
                </c:pt>
                <c:pt idx="337">
                  <c:v>5.8432795805933226</c:v>
                </c:pt>
                <c:pt idx="338">
                  <c:v>6.2690500257166546</c:v>
                </c:pt>
                <c:pt idx="339">
                  <c:v>6.2320849305483268</c:v>
                </c:pt>
                <c:pt idx="340">
                  <c:v>6.256382108689504</c:v>
                </c:pt>
                <c:pt idx="341">
                  <c:v>6.4961362405412366</c:v>
                </c:pt>
                <c:pt idx="342">
                  <c:v>6.237755909942587</c:v>
                </c:pt>
                <c:pt idx="343">
                  <c:v>6.1257192630613204</c:v>
                </c:pt>
                <c:pt idx="344">
                  <c:v>6.0036574028477645</c:v>
                </c:pt>
                <c:pt idx="345">
                  <c:v>6.2724116676536132</c:v>
                </c:pt>
                <c:pt idx="346">
                  <c:v>6.4945270745470536</c:v>
                </c:pt>
                <c:pt idx="347">
                  <c:v>6.0457758555246048</c:v>
                </c:pt>
                <c:pt idx="348">
                  <c:v>6.1917459097331626</c:v>
                </c:pt>
                <c:pt idx="349">
                  <c:v>6.3536745503598606</c:v>
                </c:pt>
                <c:pt idx="350">
                  <c:v>6.2259246500438783</c:v>
                </c:pt>
                <c:pt idx="351">
                  <c:v>6.2728914147672308</c:v>
                </c:pt>
                <c:pt idx="352">
                  <c:v>6.2866491698320024</c:v>
                </c:pt>
                <c:pt idx="353">
                  <c:v>6.4676680604677239</c:v>
                </c:pt>
                <c:pt idx="354">
                  <c:v>6.4762864478046787</c:v>
                </c:pt>
                <c:pt idx="355">
                  <c:v>6.4329566848480768</c:v>
                </c:pt>
                <c:pt idx="356">
                  <c:v>6.3419668099882722</c:v>
                </c:pt>
                <c:pt idx="357">
                  <c:v>6.1129742316332614</c:v>
                </c:pt>
                <c:pt idx="358">
                  <c:v>6.1705425204107422</c:v>
                </c:pt>
                <c:pt idx="359">
                  <c:v>6.0501365725317422</c:v>
                </c:pt>
                <c:pt idx="360">
                  <c:v>6.2122078406787047</c:v>
                </c:pt>
                <c:pt idx="361">
                  <c:v>6.2686132715876148</c:v>
                </c:pt>
                <c:pt idx="362">
                  <c:v>6.2457375916507978</c:v>
                </c:pt>
                <c:pt idx="363">
                  <c:v>6.053547349308217</c:v>
                </c:pt>
                <c:pt idx="364">
                  <c:v>6.092812227937273</c:v>
                </c:pt>
                <c:pt idx="365">
                  <c:v>5.9795598349921244</c:v>
                </c:pt>
                <c:pt idx="366">
                  <c:v>6.6516954363813738</c:v>
                </c:pt>
                <c:pt idx="367">
                  <c:v>6.6478451757625532</c:v>
                </c:pt>
                <c:pt idx="368">
                  <c:v>7.018906024368639</c:v>
                </c:pt>
                <c:pt idx="369">
                  <c:v>7.2686901465509495</c:v>
                </c:pt>
                <c:pt idx="370">
                  <c:v>7.3379607162734066</c:v>
                </c:pt>
                <c:pt idx="371">
                  <c:v>7.2262608477713322</c:v>
                </c:pt>
                <c:pt idx="372">
                  <c:v>7.414776896003362</c:v>
                </c:pt>
                <c:pt idx="373">
                  <c:v>7.4226149265488202</c:v>
                </c:pt>
                <c:pt idx="374">
                  <c:v>7.3971623972506659</c:v>
                </c:pt>
                <c:pt idx="375">
                  <c:v>7.89349559013292</c:v>
                </c:pt>
                <c:pt idx="376">
                  <c:v>7.7318583464016912</c:v>
                </c:pt>
                <c:pt idx="377">
                  <c:v>7.7902387248878577</c:v>
                </c:pt>
                <c:pt idx="378">
                  <c:v>7.9139711696449933</c:v>
                </c:pt>
                <c:pt idx="379">
                  <c:v>7.866034674269506</c:v>
                </c:pt>
                <c:pt idx="380">
                  <c:v>7.8978153614404611</c:v>
                </c:pt>
                <c:pt idx="381">
                  <c:v>7.9475814471596307</c:v>
                </c:pt>
                <c:pt idx="382">
                  <c:v>8.2768063684161</c:v>
                </c:pt>
                <c:pt idx="383">
                  <c:v>8.3857717466133845</c:v>
                </c:pt>
                <c:pt idx="384">
                  <c:v>8.1054455446729463</c:v>
                </c:pt>
                <c:pt idx="385">
                  <c:v>8.1166455583695249</c:v>
                </c:pt>
                <c:pt idx="386">
                  <c:v>8.1654903658477505</c:v>
                </c:pt>
                <c:pt idx="387">
                  <c:v>8.455756477579655</c:v>
                </c:pt>
                <c:pt idx="388">
                  <c:v>9.0163276724896626</c:v>
                </c:pt>
                <c:pt idx="389">
                  <c:v>8.7892933222179064</c:v>
                </c:pt>
                <c:pt idx="390">
                  <c:v>8.9684034608240548</c:v>
                </c:pt>
                <c:pt idx="391">
                  <c:v>9.1648312418608207</c:v>
                </c:pt>
                <c:pt idx="392">
                  <c:v>9.1603422283282772</c:v>
                </c:pt>
                <c:pt idx="393">
                  <c:v>8.4773607935439674</c:v>
                </c:pt>
                <c:pt idx="394">
                  <c:v>8.5985416387878502</c:v>
                </c:pt>
                <c:pt idx="395">
                  <c:v>8.5669636328299053</c:v>
                </c:pt>
                <c:pt idx="396">
                  <c:v>8.6583093940620461</c:v>
                </c:pt>
                <c:pt idx="397">
                  <c:v>8.3404240430949503</c:v>
                </c:pt>
                <c:pt idx="398">
                  <c:v>8.4151171883007745</c:v>
                </c:pt>
                <c:pt idx="399">
                  <c:v>8.4201378134997586</c:v>
                </c:pt>
                <c:pt idx="400">
                  <c:v>8.3886621717908074</c:v>
                </c:pt>
                <c:pt idx="401">
                  <c:v>8.5068376026842323</c:v>
                </c:pt>
                <c:pt idx="402">
                  <c:v>8.3873553215453196</c:v>
                </c:pt>
                <c:pt idx="403">
                  <c:v>8.4594572863949438</c:v>
                </c:pt>
                <c:pt idx="404">
                  <c:v>8.2440910956518305</c:v>
                </c:pt>
                <c:pt idx="405">
                  <c:v>8.3457892945988803</c:v>
                </c:pt>
                <c:pt idx="406">
                  <c:v>8.6410473695400523</c:v>
                </c:pt>
                <c:pt idx="407">
                  <c:v>8.5505198398715372</c:v>
                </c:pt>
                <c:pt idx="408">
                  <c:v>8.4181038358722518</c:v>
                </c:pt>
                <c:pt idx="409">
                  <c:v>8.2901161092844404</c:v>
                </c:pt>
                <c:pt idx="410">
                  <c:v>8.8354978145004193</c:v>
                </c:pt>
                <c:pt idx="411">
                  <c:v>8.7877660476229185</c:v>
                </c:pt>
                <c:pt idx="412">
                  <c:v>8.4605341582943598</c:v>
                </c:pt>
                <c:pt idx="413">
                  <c:v>8.2993299153363758</c:v>
                </c:pt>
                <c:pt idx="414">
                  <c:v>8.6731754127292575</c:v>
                </c:pt>
                <c:pt idx="415">
                  <c:v>8.6693841821606892</c:v>
                </c:pt>
                <c:pt idx="416">
                  <c:v>8.5376594780562769</c:v>
                </c:pt>
                <c:pt idx="417">
                  <c:v>8.4730130426750367</c:v>
                </c:pt>
                <c:pt idx="418">
                  <c:v>8.0144972979410642</c:v>
                </c:pt>
                <c:pt idx="419">
                  <c:v>7.8250616775389057</c:v>
                </c:pt>
                <c:pt idx="420">
                  <c:v>7.783618828905424</c:v>
                </c:pt>
                <c:pt idx="421">
                  <c:v>7.9053613126621221</c:v>
                </c:pt>
                <c:pt idx="422">
                  <c:v>7.8923702658223132</c:v>
                </c:pt>
                <c:pt idx="423">
                  <c:v>7.9394462190779276</c:v>
                </c:pt>
                <c:pt idx="424">
                  <c:v>7.9285396495617979</c:v>
                </c:pt>
                <c:pt idx="425">
                  <c:v>8.0424038395017643</c:v>
                </c:pt>
                <c:pt idx="426">
                  <c:v>7.7736884731105338</c:v>
                </c:pt>
                <c:pt idx="427">
                  <c:v>8.0714278574473148</c:v>
                </c:pt>
                <c:pt idx="428">
                  <c:v>8.3182990343174232</c:v>
                </c:pt>
                <c:pt idx="429">
                  <c:v>8.4932163332847868</c:v>
                </c:pt>
                <c:pt idx="430">
                  <c:v>8.6195969411633939</c:v>
                </c:pt>
                <c:pt idx="431">
                  <c:v>8.6812604823289536</c:v>
                </c:pt>
                <c:pt idx="432">
                  <c:v>8.7083825725281976</c:v>
                </c:pt>
                <c:pt idx="433">
                  <c:v>8.6592450032978494</c:v>
                </c:pt>
                <c:pt idx="434">
                  <c:v>8.8539762675146232</c:v>
                </c:pt>
                <c:pt idx="435">
                  <c:v>8.505246862254868</c:v>
                </c:pt>
                <c:pt idx="436">
                  <c:v>8.5284753576365482</c:v>
                </c:pt>
                <c:pt idx="437">
                  <c:v>8.5414223878492894</c:v>
                </c:pt>
                <c:pt idx="438">
                  <c:v>8.2578850194179161</c:v>
                </c:pt>
                <c:pt idx="439">
                  <c:v>8.1338850627567414</c:v>
                </c:pt>
                <c:pt idx="440">
                  <c:v>8.5042771316027341</c:v>
                </c:pt>
                <c:pt idx="441">
                  <c:v>8.5215917031058765</c:v>
                </c:pt>
                <c:pt idx="442">
                  <c:v>8.8497158674714989</c:v>
                </c:pt>
                <c:pt idx="443">
                  <c:v>8.8323395362047954</c:v>
                </c:pt>
                <c:pt idx="444">
                  <c:v>8.7670014597145194</c:v>
                </c:pt>
                <c:pt idx="445">
                  <c:v>8.8914432887171841</c:v>
                </c:pt>
                <c:pt idx="446">
                  <c:v>9.017160917476474</c:v>
                </c:pt>
                <c:pt idx="447">
                  <c:v>8.9399315273947479</c:v>
                </c:pt>
                <c:pt idx="448">
                  <c:v>9.3165831700667123</c:v>
                </c:pt>
                <c:pt idx="449">
                  <c:v>9.3727101702183617</c:v>
                </c:pt>
                <c:pt idx="450">
                  <c:v>9.0759691785234331</c:v>
                </c:pt>
                <c:pt idx="451">
                  <c:v>8.9717640791185254</c:v>
                </c:pt>
                <c:pt idx="452">
                  <c:v>9.0849294624520276</c:v>
                </c:pt>
                <c:pt idx="453">
                  <c:v>9.142151077639582</c:v>
                </c:pt>
                <c:pt idx="454">
                  <c:v>8.9946134855647664</c:v>
                </c:pt>
                <c:pt idx="455">
                  <c:v>8.9940968873215095</c:v>
                </c:pt>
                <c:pt idx="456">
                  <c:v>8.8355169224935644</c:v>
                </c:pt>
                <c:pt idx="457">
                  <c:v>8.881621780240387</c:v>
                </c:pt>
                <c:pt idx="458">
                  <c:v>9.0517675403479831</c:v>
                </c:pt>
                <c:pt idx="459">
                  <c:v>9.2615569268059126</c:v>
                </c:pt>
                <c:pt idx="460">
                  <c:v>9.3182482951836789</c:v>
                </c:pt>
                <c:pt idx="461">
                  <c:v>9.739004939391295</c:v>
                </c:pt>
                <c:pt idx="462">
                  <c:v>10.000649324676194</c:v>
                </c:pt>
                <c:pt idx="463">
                  <c:v>9.9971218526558676</c:v>
                </c:pt>
                <c:pt idx="464">
                  <c:v>9.9459581537237671</c:v>
                </c:pt>
                <c:pt idx="465">
                  <c:v>10.331887068282047</c:v>
                </c:pt>
                <c:pt idx="466">
                  <c:v>10.171130157092165</c:v>
                </c:pt>
                <c:pt idx="467">
                  <c:v>10.057594556391468</c:v>
                </c:pt>
                <c:pt idx="468">
                  <c:v>10.136252610174983</c:v>
                </c:pt>
                <c:pt idx="469">
                  <c:v>9.8623664843529095</c:v>
                </c:pt>
                <c:pt idx="470">
                  <c:v>9.8061026573217749</c:v>
                </c:pt>
                <c:pt idx="471">
                  <c:v>9.3848949279902616</c:v>
                </c:pt>
                <c:pt idx="472">
                  <c:v>8.8716849413763921</c:v>
                </c:pt>
                <c:pt idx="473">
                  <c:v>8.7035356253383398</c:v>
                </c:pt>
                <c:pt idx="474">
                  <c:v>8.5323017332639388</c:v>
                </c:pt>
                <c:pt idx="475">
                  <c:v>8.6253098898997393</c:v>
                </c:pt>
                <c:pt idx="476">
                  <c:v>9.6785397423672883</c:v>
                </c:pt>
                <c:pt idx="477">
                  <c:v>9.4314570127159243</c:v>
                </c:pt>
                <c:pt idx="478">
                  <c:v>8.96021227361957</c:v>
                </c:pt>
                <c:pt idx="479">
                  <c:v>8.5625565106965578</c:v>
                </c:pt>
                <c:pt idx="480">
                  <c:v>8.5192287950249366</c:v>
                </c:pt>
                <c:pt idx="481">
                  <c:v>8.4973955243570405</c:v>
                </c:pt>
                <c:pt idx="482">
                  <c:v>8.7201544611624886</c:v>
                </c:pt>
                <c:pt idx="483">
                  <c:v>8.123742130538103</c:v>
                </c:pt>
                <c:pt idx="484">
                  <c:v>8.384615030599754</c:v>
                </c:pt>
                <c:pt idx="485">
                  <c:v>8.248838749520166</c:v>
                </c:pt>
                <c:pt idx="486">
                  <c:v>8.2356221601184085</c:v>
                </c:pt>
                <c:pt idx="487">
                  <c:v>8.7506675377167369</c:v>
                </c:pt>
                <c:pt idx="488">
                  <c:v>8.6190390560063772</c:v>
                </c:pt>
                <c:pt idx="489">
                  <c:v>8.8224183931923115</c:v>
                </c:pt>
                <c:pt idx="490">
                  <c:v>8.6310873281129528</c:v>
                </c:pt>
                <c:pt idx="491">
                  <c:v>9.1639983380881738</c:v>
                </c:pt>
                <c:pt idx="492">
                  <c:v>9.4759608936084856</c:v>
                </c:pt>
                <c:pt idx="493">
                  <c:v>9.6017126437841078</c:v>
                </c:pt>
                <c:pt idx="494">
                  <c:v>9.816576908492987</c:v>
                </c:pt>
                <c:pt idx="495">
                  <c:v>9.787318135203078</c:v>
                </c:pt>
                <c:pt idx="496">
                  <c:v>9.9103606449219974</c:v>
                </c:pt>
                <c:pt idx="497">
                  <c:v>10.412625846033443</c:v>
                </c:pt>
                <c:pt idx="498">
                  <c:v>10.635285830731533</c:v>
                </c:pt>
                <c:pt idx="499">
                  <c:v>10.77558251704669</c:v>
                </c:pt>
                <c:pt idx="500">
                  <c:v>11.254249687837588</c:v>
                </c:pt>
                <c:pt idx="501">
                  <c:v>11.010495161135175</c:v>
                </c:pt>
                <c:pt idx="502">
                  <c:v>11.612405134358857</c:v>
                </c:pt>
                <c:pt idx="503">
                  <c:v>11.53960982232938</c:v>
                </c:pt>
                <c:pt idx="504">
                  <c:v>11.41021526974623</c:v>
                </c:pt>
                <c:pt idx="505">
                  <c:v>11.865194670891627</c:v>
                </c:pt>
                <c:pt idx="506">
                  <c:v>12.143470858138883</c:v>
                </c:pt>
                <c:pt idx="507">
                  <c:v>11.289638373571409</c:v>
                </c:pt>
                <c:pt idx="508">
                  <c:v>11.126881947384517</c:v>
                </c:pt>
                <c:pt idx="509">
                  <c:v>11.338539822600746</c:v>
                </c:pt>
                <c:pt idx="510">
                  <c:v>11.237255516433793</c:v>
                </c:pt>
                <c:pt idx="511">
                  <c:v>11.177666216167012</c:v>
                </c:pt>
                <c:pt idx="512">
                  <c:v>11.08284314139655</c:v>
                </c:pt>
                <c:pt idx="513">
                  <c:v>10.718460877608983</c:v>
                </c:pt>
                <c:pt idx="514">
                  <c:v>11.577703653949948</c:v>
                </c:pt>
                <c:pt idx="515">
                  <c:v>11.551613054166397</c:v>
                </c:pt>
                <c:pt idx="516">
                  <c:v>11.937573360427701</c:v>
                </c:pt>
                <c:pt idx="517">
                  <c:v>11.937573360427701</c:v>
                </c:pt>
                <c:pt idx="518">
                  <c:v>12.267842055809743</c:v>
                </c:pt>
                <c:pt idx="519">
                  <c:v>12.901354261196964</c:v>
                </c:pt>
                <c:pt idx="520">
                  <c:v>12.361008535817319</c:v>
                </c:pt>
                <c:pt idx="521">
                  <c:v>12.034264582742299</c:v>
                </c:pt>
                <c:pt idx="522">
                  <c:v>12.034264582742299</c:v>
                </c:pt>
                <c:pt idx="523">
                  <c:v>10.942248916330986</c:v>
                </c:pt>
                <c:pt idx="524">
                  <c:v>10.651254994788733</c:v>
                </c:pt>
                <c:pt idx="525">
                  <c:v>10.525619257428637</c:v>
                </c:pt>
                <c:pt idx="526">
                  <c:v>10.580750935865902</c:v>
                </c:pt>
                <c:pt idx="527">
                  <c:v>10.020937918826773</c:v>
                </c:pt>
                <c:pt idx="528">
                  <c:v>10.566313482187812</c:v>
                </c:pt>
                <c:pt idx="529">
                  <c:v>10.495423510046274</c:v>
                </c:pt>
                <c:pt idx="530">
                  <c:v>10.85763053354272</c:v>
                </c:pt>
                <c:pt idx="531">
                  <c:v>10.983122960954224</c:v>
                </c:pt>
                <c:pt idx="532">
                  <c:v>11.004361495335464</c:v>
                </c:pt>
                <c:pt idx="533">
                  <c:v>10.880847086428686</c:v>
                </c:pt>
                <c:pt idx="534">
                  <c:v>10.529852019124533</c:v>
                </c:pt>
                <c:pt idx="535">
                  <c:v>10.836234699432191</c:v>
                </c:pt>
                <c:pt idx="536">
                  <c:v>10.225069292028651</c:v>
                </c:pt>
                <c:pt idx="537">
                  <c:v>10.28743505194231</c:v>
                </c:pt>
                <c:pt idx="538">
                  <c:v>10.406158472782014</c:v>
                </c:pt>
                <c:pt idx="539">
                  <c:v>10.577628485057428</c:v>
                </c:pt>
                <c:pt idx="540">
                  <c:v>10.810378513778836</c:v>
                </c:pt>
                <c:pt idx="541">
                  <c:v>10.804884283321176</c:v>
                </c:pt>
                <c:pt idx="542">
                  <c:v>10.308916189593665</c:v>
                </c:pt>
                <c:pt idx="543">
                  <c:v>9.8509538942325889</c:v>
                </c:pt>
                <c:pt idx="544">
                  <c:v>10.053493844576773</c:v>
                </c:pt>
                <c:pt idx="545">
                  <c:v>10.072404274721732</c:v>
                </c:pt>
                <c:pt idx="546">
                  <c:v>9.6775918494216064</c:v>
                </c:pt>
                <c:pt idx="547">
                  <c:v>9.6899874775464312</c:v>
                </c:pt>
                <c:pt idx="548">
                  <c:v>9.9929586986492875</c:v>
                </c:pt>
                <c:pt idx="549">
                  <c:v>9.9748026930194129</c:v>
                </c:pt>
                <c:pt idx="550">
                  <c:v>10.046527616218579</c:v>
                </c:pt>
                <c:pt idx="551">
                  <c:v>9.7320056132592576</c:v>
                </c:pt>
                <c:pt idx="552">
                  <c:v>9.4589868538403277</c:v>
                </c:pt>
                <c:pt idx="553">
                  <c:v>9.3669054348720842</c:v>
                </c:pt>
                <c:pt idx="554">
                  <c:v>9.4230358471653641</c:v>
                </c:pt>
                <c:pt idx="555">
                  <c:v>9.1131205766249312</c:v>
                </c:pt>
                <c:pt idx="556">
                  <c:v>9.0845111338878048</c:v>
                </c:pt>
                <c:pt idx="557">
                  <c:v>9.0917534045041197</c:v>
                </c:pt>
                <c:pt idx="558">
                  <c:v>8.2902921757927093</c:v>
                </c:pt>
                <c:pt idx="559">
                  <c:v>8.3818764457250055</c:v>
                </c:pt>
                <c:pt idx="560">
                  <c:v>8.4397180470473021</c:v>
                </c:pt>
                <c:pt idx="561">
                  <c:v>8.490775969588773</c:v>
                </c:pt>
                <c:pt idx="562">
                  <c:v>8.6489604672014373</c:v>
                </c:pt>
                <c:pt idx="563">
                  <c:v>8.8948366635713292</c:v>
                </c:pt>
                <c:pt idx="564">
                  <c:v>9.0507875732709504</c:v>
                </c:pt>
                <c:pt idx="565">
                  <c:v>9.0761056641887592</c:v>
                </c:pt>
                <c:pt idx="566">
                  <c:v>9.1421596079936638</c:v>
                </c:pt>
                <c:pt idx="567">
                  <c:v>9.3368239942344289</c:v>
                </c:pt>
                <c:pt idx="568">
                  <c:v>9.0943633516392985</c:v>
                </c:pt>
                <c:pt idx="569">
                  <c:v>9.3740299866020553</c:v>
                </c:pt>
                <c:pt idx="570">
                  <c:v>9.5775993800769577</c:v>
                </c:pt>
                <c:pt idx="571">
                  <c:v>9.6377779572037792</c:v>
                </c:pt>
                <c:pt idx="572">
                  <c:v>9.7225290723015725</c:v>
                </c:pt>
                <c:pt idx="573">
                  <c:v>9.4238759164354402</c:v>
                </c:pt>
                <c:pt idx="574">
                  <c:v>9.5651071883439123</c:v>
                </c:pt>
                <c:pt idx="575">
                  <c:v>9.2163992795764447</c:v>
                </c:pt>
                <c:pt idx="576">
                  <c:v>9.3709744137695896</c:v>
                </c:pt>
                <c:pt idx="577">
                  <c:v>9.6460807214396702</c:v>
                </c:pt>
                <c:pt idx="578">
                  <c:v>9.7534918691230637</c:v>
                </c:pt>
                <c:pt idx="579">
                  <c:v>9.5084717790889268</c:v>
                </c:pt>
                <c:pt idx="580">
                  <c:v>9.6477349277034072</c:v>
                </c:pt>
                <c:pt idx="581">
                  <c:v>9.7260258350472029</c:v>
                </c:pt>
                <c:pt idx="582">
                  <c:v>9.5613565622607748</c:v>
                </c:pt>
                <c:pt idx="583">
                  <c:v>9.733331912712055</c:v>
                </c:pt>
                <c:pt idx="584">
                  <c:v>10.061822541089075</c:v>
                </c:pt>
                <c:pt idx="585">
                  <c:v>10.139454222669348</c:v>
                </c:pt>
                <c:pt idx="586">
                  <c:v>10.17689770009464</c:v>
                </c:pt>
                <c:pt idx="587">
                  <c:v>10.025853108849294</c:v>
                </c:pt>
                <c:pt idx="588">
                  <c:v>10.527916652390223</c:v>
                </c:pt>
                <c:pt idx="589">
                  <c:v>10.463917159062623</c:v>
                </c:pt>
                <c:pt idx="590">
                  <c:v>10.6614832305482</c:v>
                </c:pt>
                <c:pt idx="591">
                  <c:v>10.47719039001549</c:v>
                </c:pt>
                <c:pt idx="592">
                  <c:v>10.430601690585091</c:v>
                </c:pt>
                <c:pt idx="593">
                  <c:v>10.112702349837299</c:v>
                </c:pt>
                <c:pt idx="594">
                  <c:v>10.249281166629</c:v>
                </c:pt>
                <c:pt idx="595">
                  <c:v>10.372398402249683</c:v>
                </c:pt>
                <c:pt idx="596">
                  <c:v>10.372398402249683</c:v>
                </c:pt>
                <c:pt idx="597">
                  <c:v>10.110949532680362</c:v>
                </c:pt>
                <c:pt idx="598">
                  <c:v>10.014599524529075</c:v>
                </c:pt>
                <c:pt idx="599">
                  <c:v>10.127091692318363</c:v>
                </c:pt>
                <c:pt idx="600">
                  <c:v>10.014770814039059</c:v>
                </c:pt>
                <c:pt idx="601">
                  <c:v>9.8967564362307154</c:v>
                </c:pt>
                <c:pt idx="602">
                  <c:v>9.6439570044872109</c:v>
                </c:pt>
                <c:pt idx="603">
                  <c:v>9.4938063943497433</c:v>
                </c:pt>
                <c:pt idx="604">
                  <c:v>9.8506734161903431</c:v>
                </c:pt>
                <c:pt idx="605">
                  <c:v>10.173786168139392</c:v>
                </c:pt>
                <c:pt idx="606">
                  <c:v>10.277676326871562</c:v>
                </c:pt>
                <c:pt idx="607">
                  <c:v>10.032486653398259</c:v>
                </c:pt>
                <c:pt idx="608">
                  <c:v>9.9846733363357263</c:v>
                </c:pt>
                <c:pt idx="609">
                  <c:v>10.103811332383858</c:v>
                </c:pt>
                <c:pt idx="610">
                  <c:v>9.9440732866856276</c:v>
                </c:pt>
                <c:pt idx="611">
                  <c:v>10.154960359106934</c:v>
                </c:pt>
                <c:pt idx="612">
                  <c:v>9.8943832917248749</c:v>
                </c:pt>
                <c:pt idx="613">
                  <c:v>10.119571673373111</c:v>
                </c:pt>
                <c:pt idx="614">
                  <c:v>10.328431592450178</c:v>
                </c:pt>
                <c:pt idx="615">
                  <c:v>10.611894917408113</c:v>
                </c:pt>
                <c:pt idx="616">
                  <c:v>10.683449574739786</c:v>
                </c:pt>
                <c:pt idx="617">
                  <c:v>10.411858455380154</c:v>
                </c:pt>
                <c:pt idx="618">
                  <c:v>9.9437832546468119</c:v>
                </c:pt>
                <c:pt idx="619">
                  <c:v>9.765128295734522</c:v>
                </c:pt>
                <c:pt idx="620">
                  <c:v>9.7520945971242998</c:v>
                </c:pt>
                <c:pt idx="621">
                  <c:v>9.9362506107775186</c:v>
                </c:pt>
                <c:pt idx="622">
                  <c:v>10.101315350779224</c:v>
                </c:pt>
                <c:pt idx="623">
                  <c:v>9.7841189112078588</c:v>
                </c:pt>
                <c:pt idx="624">
                  <c:v>9.7933832169559629</c:v>
                </c:pt>
                <c:pt idx="625">
                  <c:v>9.6767913609944731</c:v>
                </c:pt>
                <c:pt idx="626">
                  <c:v>9.8849101629088238</c:v>
                </c:pt>
                <c:pt idx="627">
                  <c:v>9.8911011526879715</c:v>
                </c:pt>
                <c:pt idx="628">
                  <c:v>9.5854988291718097</c:v>
                </c:pt>
                <c:pt idx="629">
                  <c:v>9.3154523863294951</c:v>
                </c:pt>
                <c:pt idx="630">
                  <c:v>9.1493107744283755</c:v>
                </c:pt>
                <c:pt idx="631">
                  <c:v>9.0788899717613916</c:v>
                </c:pt>
                <c:pt idx="632">
                  <c:v>9.036361720874412</c:v>
                </c:pt>
                <c:pt idx="633">
                  <c:v>9.207721520975074</c:v>
                </c:pt>
                <c:pt idx="634">
                  <c:v>9.149514479283873</c:v>
                </c:pt>
                <c:pt idx="635">
                  <c:v>9.212998398010706</c:v>
                </c:pt>
                <c:pt idx="636">
                  <c:v>9.2747305232230932</c:v>
                </c:pt>
                <c:pt idx="637">
                  <c:v>9.1989768843976947</c:v>
                </c:pt>
                <c:pt idx="638">
                  <c:v>9.0430276807688923</c:v>
                </c:pt>
                <c:pt idx="639">
                  <c:v>8.8642498847578075</c:v>
                </c:pt>
                <c:pt idx="640">
                  <c:v>9.3642528359664912</c:v>
                </c:pt>
                <c:pt idx="641">
                  <c:v>9.2628016760736784</c:v>
                </c:pt>
                <c:pt idx="642">
                  <c:v>8.8298165986812602</c:v>
                </c:pt>
                <c:pt idx="643">
                  <c:v>8.9240865652929919</c:v>
                </c:pt>
                <c:pt idx="644">
                  <c:v>8.8495387773207401</c:v>
                </c:pt>
                <c:pt idx="645">
                  <c:v>8.8380999137098417</c:v>
                </c:pt>
                <c:pt idx="646">
                  <c:v>8.9264348011649108</c:v>
                </c:pt>
                <c:pt idx="647">
                  <c:v>9.2294370727566264</c:v>
                </c:pt>
                <c:pt idx="648">
                  <c:v>9.190502489437657</c:v>
                </c:pt>
                <c:pt idx="649">
                  <c:v>9.2187655997990188</c:v>
                </c:pt>
                <c:pt idx="650">
                  <c:v>9.0779564098105681</c:v>
                </c:pt>
                <c:pt idx="651">
                  <c:v>9.0647401616229732</c:v>
                </c:pt>
                <c:pt idx="652">
                  <c:v>8.8544973015420023</c:v>
                </c:pt>
                <c:pt idx="653">
                  <c:v>8.8673815483486926</c:v>
                </c:pt>
                <c:pt idx="654">
                  <c:v>8.5536917667336922</c:v>
                </c:pt>
                <c:pt idx="655">
                  <c:v>8.6459072828681176</c:v>
                </c:pt>
                <c:pt idx="656">
                  <c:v>8.5670871523570238</c:v>
                </c:pt>
                <c:pt idx="657">
                  <c:v>8.778670642885654</c:v>
                </c:pt>
                <c:pt idx="658">
                  <c:v>9.1137501167562416</c:v>
                </c:pt>
                <c:pt idx="659">
                  <c:v>8.9042770358277039</c:v>
                </c:pt>
                <c:pt idx="660">
                  <c:v>8.8565357149536297</c:v>
                </c:pt>
                <c:pt idx="661">
                  <c:v>8.8824154443842538</c:v>
                </c:pt>
                <c:pt idx="662">
                  <c:v>8.9831971420886454</c:v>
                </c:pt>
                <c:pt idx="663">
                  <c:v>9.1038003117540409</c:v>
                </c:pt>
                <c:pt idx="664">
                  <c:v>9.0943193350122318</c:v>
                </c:pt>
                <c:pt idx="665">
                  <c:v>8.9160352758954637</c:v>
                </c:pt>
                <c:pt idx="666">
                  <c:v>8.6935039289369449</c:v>
                </c:pt>
                <c:pt idx="667">
                  <c:v>8.4985017406745005</c:v>
                </c:pt>
                <c:pt idx="668">
                  <c:v>8.6020793472330777</c:v>
                </c:pt>
                <c:pt idx="669">
                  <c:v>8.5666770129327219</c:v>
                </c:pt>
                <c:pt idx="670">
                  <c:v>8.6868154489076872</c:v>
                </c:pt>
                <c:pt idx="671">
                  <c:v>8.539782512580409</c:v>
                </c:pt>
                <c:pt idx="672">
                  <c:v>8.0745677101781173</c:v>
                </c:pt>
                <c:pt idx="673">
                  <c:v>8.1475349941459037</c:v>
                </c:pt>
                <c:pt idx="674">
                  <c:v>8.0864269496382182</c:v>
                </c:pt>
                <c:pt idx="675">
                  <c:v>8.0427453948792405</c:v>
                </c:pt>
                <c:pt idx="676">
                  <c:v>8.0429610422304538</c:v>
                </c:pt>
                <c:pt idx="677">
                  <c:v>8.099687214452878</c:v>
                </c:pt>
                <c:pt idx="678">
                  <c:v>8.198244195812471</c:v>
                </c:pt>
                <c:pt idx="679">
                  <c:v>8.3690389452586889</c:v>
                </c:pt>
                <c:pt idx="680">
                  <c:v>8.6541397569863641</c:v>
                </c:pt>
                <c:pt idx="681">
                  <c:v>8.6233301653241998</c:v>
                </c:pt>
                <c:pt idx="682">
                  <c:v>8.5712124315914764</c:v>
                </c:pt>
                <c:pt idx="683">
                  <c:v>8.5314306135050035</c:v>
                </c:pt>
                <c:pt idx="684">
                  <c:v>8.425413325678738</c:v>
                </c:pt>
                <c:pt idx="685">
                  <c:v>8.5140348330309905</c:v>
                </c:pt>
                <c:pt idx="686">
                  <c:v>8.3920828437780184</c:v>
                </c:pt>
                <c:pt idx="687">
                  <c:v>8.5465685798603719</c:v>
                </c:pt>
                <c:pt idx="688">
                  <c:v>8.5271425751146506</c:v>
                </c:pt>
                <c:pt idx="689">
                  <c:v>8.461747515859102</c:v>
                </c:pt>
                <c:pt idx="690">
                  <c:v>8.5267542733968007</c:v>
                </c:pt>
                <c:pt idx="691">
                  <c:v>8.306192755803087</c:v>
                </c:pt>
                <c:pt idx="692">
                  <c:v>8.3338311030314198</c:v>
                </c:pt>
                <c:pt idx="693">
                  <c:v>8.398402471296734</c:v>
                </c:pt>
                <c:pt idx="694">
                  <c:v>8.4190008879076004</c:v>
                </c:pt>
                <c:pt idx="695">
                  <c:v>8.7247588050822316</c:v>
                </c:pt>
                <c:pt idx="696">
                  <c:v>8.8182958436711676</c:v>
                </c:pt>
                <c:pt idx="697">
                  <c:v>8.7938884533552386</c:v>
                </c:pt>
                <c:pt idx="698">
                  <c:v>8.4999433705144991</c:v>
                </c:pt>
                <c:pt idx="699">
                  <c:v>8.5746436812177489</c:v>
                </c:pt>
                <c:pt idx="700">
                  <c:v>8.4681637069860347</c:v>
                </c:pt>
                <c:pt idx="701">
                  <c:v>8.2035388159845972</c:v>
                </c:pt>
                <c:pt idx="702">
                  <c:v>8.399723652537082</c:v>
                </c:pt>
                <c:pt idx="703">
                  <c:v>8.5635883423264154</c:v>
                </c:pt>
                <c:pt idx="704">
                  <c:v>8.761902696472136</c:v>
                </c:pt>
                <c:pt idx="705">
                  <c:v>8.8231144700854713</c:v>
                </c:pt>
                <c:pt idx="706">
                  <c:v>8.6134656638628257</c:v>
                </c:pt>
                <c:pt idx="707">
                  <c:v>8.9910153822126322</c:v>
                </c:pt>
                <c:pt idx="708">
                  <c:v>8.8870757474267812</c:v>
                </c:pt>
                <c:pt idx="709">
                  <c:v>8.789181745186502</c:v>
                </c:pt>
                <c:pt idx="710">
                  <c:v>8.4427046946187776</c:v>
                </c:pt>
                <c:pt idx="711">
                  <c:v>8.4383982306636049</c:v>
                </c:pt>
                <c:pt idx="712">
                  <c:v>8.394907073407758</c:v>
                </c:pt>
                <c:pt idx="713">
                  <c:v>8.4676402844595113</c:v>
                </c:pt>
                <c:pt idx="714">
                  <c:v>8.6383746389988243</c:v>
                </c:pt>
                <c:pt idx="715">
                  <c:v>8.7435105706412504</c:v>
                </c:pt>
                <c:pt idx="716">
                  <c:v>8.6876497175369867</c:v>
                </c:pt>
                <c:pt idx="717">
                  <c:v>8.4896595168464124</c:v>
                </c:pt>
                <c:pt idx="718">
                  <c:v>8.3892231278752956</c:v>
                </c:pt>
                <c:pt idx="719">
                  <c:v>8.5292492313589428</c:v>
                </c:pt>
                <c:pt idx="720">
                  <c:v>8.5052025044136368</c:v>
                </c:pt>
                <c:pt idx="721">
                  <c:v>8.3176541395487629</c:v>
                </c:pt>
                <c:pt idx="722">
                  <c:v>8.226929729308015</c:v>
                </c:pt>
                <c:pt idx="723">
                  <c:v>8.3451440586160572</c:v>
                </c:pt>
                <c:pt idx="724">
                  <c:v>8.3262107671221592</c:v>
                </c:pt>
                <c:pt idx="725">
                  <c:v>8.612478531288362</c:v>
                </c:pt>
                <c:pt idx="726">
                  <c:v>8.6489601259872746</c:v>
                </c:pt>
                <c:pt idx="727">
                  <c:v>8.5321898150183735</c:v>
                </c:pt>
                <c:pt idx="728">
                  <c:v>8.5942402930451305</c:v>
                </c:pt>
                <c:pt idx="729">
                  <c:v>8.2576471931460862</c:v>
                </c:pt>
                <c:pt idx="730">
                  <c:v>8.2615390818928311</c:v>
                </c:pt>
                <c:pt idx="731">
                  <c:v>8.4239461047764923</c:v>
                </c:pt>
                <c:pt idx="732">
                  <c:v>8.6868533236798147</c:v>
                </c:pt>
                <c:pt idx="733">
                  <c:v>8.6166877492069904</c:v>
                </c:pt>
                <c:pt idx="734">
                  <c:v>8.4360561366466271</c:v>
                </c:pt>
                <c:pt idx="735">
                  <c:v>8.425807769251529</c:v>
                </c:pt>
                <c:pt idx="736">
                  <c:v>8.1013369849324963</c:v>
                </c:pt>
                <c:pt idx="737">
                  <c:v>8.715596181154794</c:v>
                </c:pt>
                <c:pt idx="738">
                  <c:v>8.4941478479506287</c:v>
                </c:pt>
                <c:pt idx="739">
                  <c:v>8.4888201300046653</c:v>
                </c:pt>
                <c:pt idx="740">
                  <c:v>8.5643226352058655</c:v>
                </c:pt>
                <c:pt idx="741">
                  <c:v>8.7524660775715581</c:v>
                </c:pt>
                <c:pt idx="742">
                  <c:v>9.2180176583530375</c:v>
                </c:pt>
                <c:pt idx="743">
                  <c:v>9.2845499844149089</c:v>
                </c:pt>
                <c:pt idx="744">
                  <c:v>9.3362524605108792</c:v>
                </c:pt>
                <c:pt idx="745">
                  <c:v>9.3926159220777041</c:v>
                </c:pt>
                <c:pt idx="746">
                  <c:v>9.3916281070749132</c:v>
                </c:pt>
                <c:pt idx="747">
                  <c:v>9.2729759999953387</c:v>
                </c:pt>
                <c:pt idx="748">
                  <c:v>8.9988206561984114</c:v>
                </c:pt>
                <c:pt idx="749">
                  <c:v>8.905557271368453</c:v>
                </c:pt>
                <c:pt idx="750">
                  <c:v>8.8401492459746969</c:v>
                </c:pt>
                <c:pt idx="751">
                  <c:v>8.977771154463646</c:v>
                </c:pt>
                <c:pt idx="752">
                  <c:v>8.8581534113018954</c:v>
                </c:pt>
                <c:pt idx="753">
                  <c:v>8.788232828598332</c:v>
                </c:pt>
                <c:pt idx="754">
                  <c:v>8.5980410776102723</c:v>
                </c:pt>
                <c:pt idx="755">
                  <c:v>8.5574034944022088</c:v>
                </c:pt>
                <c:pt idx="756">
                  <c:v>8.032254082999863</c:v>
                </c:pt>
                <c:pt idx="757">
                  <c:v>8.3882653397188758</c:v>
                </c:pt>
                <c:pt idx="758">
                  <c:v>8.8268855690184029</c:v>
                </c:pt>
                <c:pt idx="759">
                  <c:v>9.1562875804256318</c:v>
                </c:pt>
                <c:pt idx="760">
                  <c:v>8.6423187335125551</c:v>
                </c:pt>
                <c:pt idx="761">
                  <c:v>8.7988643794988306</c:v>
                </c:pt>
                <c:pt idx="762">
                  <c:v>8.5807254824646364</c:v>
                </c:pt>
                <c:pt idx="763">
                  <c:v>8.3922715352103303</c:v>
                </c:pt>
                <c:pt idx="764">
                  <c:v>8.451499489678163</c:v>
                </c:pt>
                <c:pt idx="765">
                  <c:v>7.9877444014665251</c:v>
                </c:pt>
                <c:pt idx="766">
                  <c:v>8.0429610422304538</c:v>
                </c:pt>
                <c:pt idx="767">
                  <c:v>8.186469577464873</c:v>
                </c:pt>
                <c:pt idx="768">
                  <c:v>7.7961772161861527</c:v>
                </c:pt>
                <c:pt idx="769">
                  <c:v>7.8646766418995222</c:v>
                </c:pt>
                <c:pt idx="770">
                  <c:v>7.7657258993954663</c:v>
                </c:pt>
                <c:pt idx="771">
                  <c:v>7.5693018717144973</c:v>
                </c:pt>
                <c:pt idx="772">
                  <c:v>7.9147163813776684</c:v>
                </c:pt>
                <c:pt idx="773">
                  <c:v>7.7715722628696664</c:v>
                </c:pt>
                <c:pt idx="774">
                  <c:v>7.5809079302654201</c:v>
                </c:pt>
                <c:pt idx="775">
                  <c:v>7.4802401980915736</c:v>
                </c:pt>
                <c:pt idx="776">
                  <c:v>7.698485553944721</c:v>
                </c:pt>
                <c:pt idx="777">
                  <c:v>7.698485553944721</c:v>
                </c:pt>
                <c:pt idx="778">
                  <c:v>7.5921679976547418</c:v>
                </c:pt>
                <c:pt idx="779">
                  <c:v>7.8608645972669908</c:v>
                </c:pt>
                <c:pt idx="780">
                  <c:v>8.3174043707812171</c:v>
                </c:pt>
                <c:pt idx="781">
                  <c:v>8.3826117622469454</c:v>
                </c:pt>
                <c:pt idx="782">
                  <c:v>8.3826117622469454</c:v>
                </c:pt>
                <c:pt idx="783">
                  <c:v>8.6684543735656625</c:v>
                </c:pt>
                <c:pt idx="784">
                  <c:v>8.5420133707801487</c:v>
                </c:pt>
                <c:pt idx="785">
                  <c:v>8.1379086601705239</c:v>
                </c:pt>
                <c:pt idx="786">
                  <c:v>7.9092074787109832</c:v>
                </c:pt>
                <c:pt idx="787">
                  <c:v>8.0627715953382317</c:v>
                </c:pt>
                <c:pt idx="788">
                  <c:v>8.3515660503837665</c:v>
                </c:pt>
                <c:pt idx="789">
                  <c:v>8.2872192010379155</c:v>
                </c:pt>
                <c:pt idx="790">
                  <c:v>8.7243752803626684</c:v>
                </c:pt>
                <c:pt idx="791">
                  <c:v>8.9892734839089208</c:v>
                </c:pt>
                <c:pt idx="792">
                  <c:v>8.8966816085523615</c:v>
                </c:pt>
                <c:pt idx="793">
                  <c:v>8.7322911077373604</c:v>
                </c:pt>
                <c:pt idx="794">
                  <c:v>9.0024610701067953</c:v>
                </c:pt>
                <c:pt idx="795">
                  <c:v>8.8931524304612175</c:v>
                </c:pt>
                <c:pt idx="796">
                  <c:v>8.8761248200694194</c:v>
                </c:pt>
                <c:pt idx="797">
                  <c:v>8.9679974159697142</c:v>
                </c:pt>
                <c:pt idx="798">
                  <c:v>9.5483214987939018</c:v>
                </c:pt>
                <c:pt idx="799">
                  <c:v>9.6725555283711078</c:v>
                </c:pt>
                <c:pt idx="800">
                  <c:v>9.415274248592489</c:v>
                </c:pt>
                <c:pt idx="801">
                  <c:v>9.6051104544223769</c:v>
                </c:pt>
                <c:pt idx="802">
                  <c:v>10.023925931254903</c:v>
                </c:pt>
                <c:pt idx="803">
                  <c:v>8.7698284190575659</c:v>
                </c:pt>
                <c:pt idx="804">
                  <c:v>8.1896950749506718</c:v>
                </c:pt>
                <c:pt idx="805">
                  <c:v>7.825424046980344</c:v>
                </c:pt>
                <c:pt idx="806">
                  <c:v>7.8190675683319917</c:v>
                </c:pt>
                <c:pt idx="807">
                  <c:v>7.555036048760555</c:v>
                </c:pt>
                <c:pt idx="808">
                  <c:v>7.6289372358933276</c:v>
                </c:pt>
                <c:pt idx="809">
                  <c:v>7.4940457231392097</c:v>
                </c:pt>
                <c:pt idx="810">
                  <c:v>7.5160642730977836</c:v>
                </c:pt>
                <c:pt idx="811">
                  <c:v>7.1872989673192977</c:v>
                </c:pt>
                <c:pt idx="812">
                  <c:v>7.0878029645822673</c:v>
                </c:pt>
                <c:pt idx="813">
                  <c:v>7.1523224682947566</c:v>
                </c:pt>
                <c:pt idx="814">
                  <c:v>7.1232472682247101</c:v>
                </c:pt>
                <c:pt idx="815">
                  <c:v>7.0541926870676317</c:v>
                </c:pt>
                <c:pt idx="816">
                  <c:v>7.0169791879884116</c:v>
                </c:pt>
                <c:pt idx="817">
                  <c:v>7.0464164162857319</c:v>
                </c:pt>
                <c:pt idx="818">
                  <c:v>7.2440183152584563</c:v>
                </c:pt>
                <c:pt idx="819">
                  <c:v>7.3674115931372599</c:v>
                </c:pt>
                <c:pt idx="820">
                  <c:v>7.2840512669691293</c:v>
                </c:pt>
                <c:pt idx="821">
                  <c:v>7.2973326870619157</c:v>
                </c:pt>
                <c:pt idx="822">
                  <c:v>7.3311145953006989</c:v>
                </c:pt>
                <c:pt idx="823">
                  <c:v>7.4716375066061325</c:v>
                </c:pt>
                <c:pt idx="824">
                  <c:v>7.4697229539357837</c:v>
                </c:pt>
                <c:pt idx="825">
                  <c:v>7.5647998920437489</c:v>
                </c:pt>
                <c:pt idx="826">
                  <c:v>7.4559181113164739</c:v>
                </c:pt>
                <c:pt idx="827">
                  <c:v>7.473685474014335</c:v>
                </c:pt>
                <c:pt idx="828">
                  <c:v>7.567234455098987</c:v>
                </c:pt>
                <c:pt idx="829">
                  <c:v>7.6482683831016489</c:v>
                </c:pt>
                <c:pt idx="830">
                  <c:v>7.6388256223461326</c:v>
                </c:pt>
                <c:pt idx="831">
                  <c:v>7.5612908455882399</c:v>
                </c:pt>
                <c:pt idx="832">
                  <c:v>7.7004400286721753</c:v>
                </c:pt>
                <c:pt idx="833">
                  <c:v>7.6792072949317101</c:v>
                </c:pt>
                <c:pt idx="834">
                  <c:v>7.5367920098765451</c:v>
                </c:pt>
                <c:pt idx="835">
                  <c:v>7.4222569928915059</c:v>
                </c:pt>
                <c:pt idx="836">
                  <c:v>7.4744590065225642</c:v>
                </c:pt>
                <c:pt idx="837">
                  <c:v>7.3334754560966591</c:v>
                </c:pt>
                <c:pt idx="838">
                  <c:v>7.4240797589519216</c:v>
                </c:pt>
                <c:pt idx="839">
                  <c:v>7.3430052264638235</c:v>
                </c:pt>
                <c:pt idx="840">
                  <c:v>7.2631495109670787</c:v>
                </c:pt>
                <c:pt idx="841">
                  <c:v>7.1500247321190082</c:v>
                </c:pt>
                <c:pt idx="842">
                  <c:v>7.1851943583599853</c:v>
                </c:pt>
                <c:pt idx="843">
                  <c:v>7.4051601160245539</c:v>
                </c:pt>
                <c:pt idx="844">
                  <c:v>7.4591292778074108</c:v>
                </c:pt>
                <c:pt idx="845">
                  <c:v>7.5742388994434711</c:v>
                </c:pt>
                <c:pt idx="846">
                  <c:v>7.5742388994434711</c:v>
                </c:pt>
                <c:pt idx="847">
                  <c:v>7.4288410613867883</c:v>
                </c:pt>
                <c:pt idx="848">
                  <c:v>7.5059302124473932</c:v>
                </c:pt>
                <c:pt idx="849">
                  <c:v>7.5461231936006605</c:v>
                </c:pt>
                <c:pt idx="850">
                  <c:v>7.4501355548908137</c:v>
                </c:pt>
                <c:pt idx="851">
                  <c:v>7.5135768218472325</c:v>
                </c:pt>
                <c:pt idx="852">
                  <c:v>7.455642751486681</c:v>
                </c:pt>
                <c:pt idx="853">
                  <c:v>7.3492589996490194</c:v>
                </c:pt>
                <c:pt idx="854">
                  <c:v>7.3562982478381622</c:v>
                </c:pt>
                <c:pt idx="855">
                  <c:v>7.4516959272596415</c:v>
                </c:pt>
                <c:pt idx="856">
                  <c:v>7.5567264237256051</c:v>
                </c:pt>
                <c:pt idx="857">
                  <c:v>7.5877840780844998</c:v>
                </c:pt>
                <c:pt idx="858">
                  <c:v>7.5736550820100437</c:v>
                </c:pt>
                <c:pt idx="859">
                  <c:v>7.5537411410107813</c:v>
                </c:pt>
                <c:pt idx="860">
                  <c:v>7.3406365177421051</c:v>
                </c:pt>
                <c:pt idx="861">
                  <c:v>7.6143243981352944</c:v>
                </c:pt>
                <c:pt idx="862">
                  <c:v>7.650506065584656</c:v>
                </c:pt>
                <c:pt idx="863">
                  <c:v>7.7659865870162355</c:v>
                </c:pt>
                <c:pt idx="864">
                  <c:v>7.8207678385077779</c:v>
                </c:pt>
                <c:pt idx="865">
                  <c:v>7.9437359635390941</c:v>
                </c:pt>
                <c:pt idx="866">
                  <c:v>7.8102618544193776</c:v>
                </c:pt>
                <c:pt idx="867">
                  <c:v>7.794685427864148</c:v>
                </c:pt>
                <c:pt idx="868">
                  <c:v>7.968606381474638</c:v>
                </c:pt>
                <c:pt idx="869">
                  <c:v>7.8479854686727499</c:v>
                </c:pt>
                <c:pt idx="870">
                  <c:v>7.7935174517831287</c:v>
                </c:pt>
                <c:pt idx="871">
                  <c:v>7.7506623177276959</c:v>
                </c:pt>
                <c:pt idx="872">
                  <c:v>7.8469341878355836</c:v>
                </c:pt>
                <c:pt idx="873">
                  <c:v>7.8576056607931903</c:v>
                </c:pt>
                <c:pt idx="874">
                  <c:v>7.8860141283881235</c:v>
                </c:pt>
                <c:pt idx="875">
                  <c:v>8.0711818420355659</c:v>
                </c:pt>
                <c:pt idx="876">
                  <c:v>8.0275559051852081</c:v>
                </c:pt>
                <c:pt idx="877">
                  <c:v>8.0966886243856866</c:v>
                </c:pt>
                <c:pt idx="878">
                  <c:v>8.1693672411713099</c:v>
                </c:pt>
                <c:pt idx="879">
                  <c:v>8.1348469454831189</c:v>
                </c:pt>
                <c:pt idx="880">
                  <c:v>8.2756916217445546</c:v>
                </c:pt>
                <c:pt idx="881">
                  <c:v>8.2622177568636612</c:v>
                </c:pt>
                <c:pt idx="882">
                  <c:v>8.1597760522547507</c:v>
                </c:pt>
                <c:pt idx="883">
                  <c:v>8.4336768502858472</c:v>
                </c:pt>
                <c:pt idx="884">
                  <c:v>8.4837206843339548</c:v>
                </c:pt>
                <c:pt idx="885">
                  <c:v>8.5565354455707396</c:v>
                </c:pt>
                <c:pt idx="886">
                  <c:v>8.6075967802538464</c:v>
                </c:pt>
                <c:pt idx="887">
                  <c:v>8.6323750703652937</c:v>
                </c:pt>
                <c:pt idx="888">
                  <c:v>8.4978704944723731</c:v>
                </c:pt>
                <c:pt idx="889">
                  <c:v>8.4623951403410693</c:v>
                </c:pt>
                <c:pt idx="890">
                  <c:v>8.6231848080906275</c:v>
                </c:pt>
                <c:pt idx="891">
                  <c:v>8.6597888986741705</c:v>
                </c:pt>
                <c:pt idx="892">
                  <c:v>8.5475267092309579</c:v>
                </c:pt>
                <c:pt idx="893">
                  <c:v>8.4506577143372716</c:v>
                </c:pt>
                <c:pt idx="894">
                  <c:v>8.3992527769917089</c:v>
                </c:pt>
                <c:pt idx="895">
                  <c:v>8.4546492376197051</c:v>
                </c:pt>
                <c:pt idx="896">
                  <c:v>8.3810384237399109</c:v>
                </c:pt>
                <c:pt idx="897">
                  <c:v>8.5256470334368508</c:v>
                </c:pt>
                <c:pt idx="898">
                  <c:v>8.5114931287284712</c:v>
                </c:pt>
                <c:pt idx="899">
                  <c:v>8.5788883854093605</c:v>
                </c:pt>
                <c:pt idx="900">
                  <c:v>8.6694848403388658</c:v>
                </c:pt>
                <c:pt idx="901">
                  <c:v>8.8703610304227389</c:v>
                </c:pt>
                <c:pt idx="902">
                  <c:v>8.6673737483104514</c:v>
                </c:pt>
                <c:pt idx="903">
                  <c:v>8.5568834840173196</c:v>
                </c:pt>
                <c:pt idx="904">
                  <c:v>8.7230145182793777</c:v>
                </c:pt>
                <c:pt idx="905">
                  <c:v>8.7309999533433889</c:v>
                </c:pt>
                <c:pt idx="906">
                  <c:v>8.6197351328995353</c:v>
                </c:pt>
                <c:pt idx="907">
                  <c:v>8.52602612237229</c:v>
                </c:pt>
                <c:pt idx="908">
                  <c:v>8.5994711061687159</c:v>
                </c:pt>
                <c:pt idx="909">
                  <c:v>8.8278928332285034</c:v>
                </c:pt>
                <c:pt idx="910">
                  <c:v>8.664476498849762</c:v>
                </c:pt>
                <c:pt idx="911">
                  <c:v>8.5336979816202145</c:v>
                </c:pt>
                <c:pt idx="912">
                  <c:v>8.4080199337038675</c:v>
                </c:pt>
                <c:pt idx="913">
                  <c:v>8.4062773529718307</c:v>
                </c:pt>
                <c:pt idx="914">
                  <c:v>8.4098027777071778</c:v>
                </c:pt>
                <c:pt idx="915">
                  <c:v>8.2803232627973635</c:v>
                </c:pt>
                <c:pt idx="916">
                  <c:v>8.2999908471707133</c:v>
                </c:pt>
                <c:pt idx="917">
                  <c:v>8.2115761156014297</c:v>
                </c:pt>
                <c:pt idx="918">
                  <c:v>8.122452682214945</c:v>
                </c:pt>
                <c:pt idx="919">
                  <c:v>8.2385173622941164</c:v>
                </c:pt>
                <c:pt idx="920">
                  <c:v>8.1766924268293089</c:v>
                </c:pt>
                <c:pt idx="921">
                  <c:v>8.0423154650334663</c:v>
                </c:pt>
                <c:pt idx="922">
                  <c:v>8.0439669415838999</c:v>
                </c:pt>
                <c:pt idx="923">
                  <c:v>8.0024125159190156</c:v>
                </c:pt>
                <c:pt idx="924">
                  <c:v>7.9716582009513077</c:v>
                </c:pt>
                <c:pt idx="925">
                  <c:v>8.1391786592863742</c:v>
                </c:pt>
                <c:pt idx="926">
                  <c:v>8.0439669415838999</c:v>
                </c:pt>
                <c:pt idx="927">
                  <c:v>7.9294295360997165</c:v>
                </c:pt>
                <c:pt idx="928">
                  <c:v>7.95792979030458</c:v>
                </c:pt>
                <c:pt idx="929">
                  <c:v>8.0966463138294351</c:v>
                </c:pt>
                <c:pt idx="930">
                  <c:v>8.1356464102677606</c:v>
                </c:pt>
                <c:pt idx="931">
                  <c:v>8.2577096353379709</c:v>
                </c:pt>
                <c:pt idx="932">
                  <c:v>8.1577755136152472</c:v>
                </c:pt>
                <c:pt idx="933">
                  <c:v>8.1070942915100712</c:v>
                </c:pt>
                <c:pt idx="934">
                  <c:v>8.0680757695069278</c:v>
                </c:pt>
                <c:pt idx="935">
                  <c:v>8.2864801311601788</c:v>
                </c:pt>
                <c:pt idx="936">
                  <c:v>8.3904852790653877</c:v>
                </c:pt>
                <c:pt idx="937">
                  <c:v>8.4432489312092596</c:v>
                </c:pt>
                <c:pt idx="938">
                  <c:v>8.53620249357893</c:v>
                </c:pt>
                <c:pt idx="939">
                  <c:v>8.6748224534955689</c:v>
                </c:pt>
                <c:pt idx="940">
                  <c:v>8.6980744926545199</c:v>
                </c:pt>
                <c:pt idx="941">
                  <c:v>8.7747248423011044</c:v>
                </c:pt>
                <c:pt idx="942">
                  <c:v>8.7574757839173163</c:v>
                </c:pt>
                <c:pt idx="943">
                  <c:v>8.8809775679000538</c:v>
                </c:pt>
                <c:pt idx="944">
                  <c:v>8.8678189849060587</c:v>
                </c:pt>
                <c:pt idx="945">
                  <c:v>8.7164642299862614</c:v>
                </c:pt>
                <c:pt idx="946">
                  <c:v>8.8226893172379821</c:v>
                </c:pt>
                <c:pt idx="947">
                  <c:v>8.7747248423011044</c:v>
                </c:pt>
                <c:pt idx="948">
                  <c:v>8.8273038975826239</c:v>
                </c:pt>
                <c:pt idx="949">
                  <c:v>8.7079656088206292</c:v>
                </c:pt>
                <c:pt idx="950">
                  <c:v>8.7256405024802319</c:v>
                </c:pt>
                <c:pt idx="951">
                  <c:v>8.5688689727178424</c:v>
                </c:pt>
                <c:pt idx="952">
                  <c:v>8.4203357177144795</c:v>
                </c:pt>
                <c:pt idx="953">
                  <c:v>8.302088631846761</c:v>
                </c:pt>
                <c:pt idx="954">
                  <c:v>8.4333021971345303</c:v>
                </c:pt>
                <c:pt idx="955">
                  <c:v>8.4004995735444545</c:v>
                </c:pt>
                <c:pt idx="956">
                  <c:v>8.5633890732550402</c:v>
                </c:pt>
                <c:pt idx="957">
                  <c:v>8.5695664144676549</c:v>
                </c:pt>
                <c:pt idx="958">
                  <c:v>8.3269897590569997</c:v>
                </c:pt>
                <c:pt idx="959">
                  <c:v>8.1888062120552387</c:v>
                </c:pt>
                <c:pt idx="960">
                  <c:v>8.1258518577098666</c:v>
                </c:pt>
                <c:pt idx="961">
                  <c:v>8.1890512038244978</c:v>
                </c:pt>
                <c:pt idx="962">
                  <c:v>8.2333476265057648</c:v>
                </c:pt>
                <c:pt idx="963">
                  <c:v>8.3348878432952009</c:v>
                </c:pt>
                <c:pt idx="964">
                  <c:v>8.3065947060874681</c:v>
                </c:pt>
                <c:pt idx="965">
                  <c:v>8.2421216075011898</c:v>
                </c:pt>
                <c:pt idx="966">
                  <c:v>8.1015611626377932</c:v>
                </c:pt>
                <c:pt idx="967">
                  <c:v>8.2023472961263071</c:v>
                </c:pt>
                <c:pt idx="968">
                  <c:v>8.5453272427342437</c:v>
                </c:pt>
                <c:pt idx="969">
                  <c:v>8.5088418946795326</c:v>
                </c:pt>
                <c:pt idx="970">
                  <c:v>8.6527162114970242</c:v>
                </c:pt>
                <c:pt idx="971">
                  <c:v>8.6460052113329873</c:v>
                </c:pt>
                <c:pt idx="972">
                  <c:v>8.7984064700916651</c:v>
                </c:pt>
                <c:pt idx="973">
                  <c:v>8.9176430770329915</c:v>
                </c:pt>
                <c:pt idx="974">
                  <c:v>8.7714362201950955</c:v>
                </c:pt>
                <c:pt idx="975">
                  <c:v>8.9415949464408975</c:v>
                </c:pt>
                <c:pt idx="976">
                  <c:v>8.8425295559779684</c:v>
                </c:pt>
                <c:pt idx="977">
                  <c:v>9.1013753026953754</c:v>
                </c:pt>
                <c:pt idx="978">
                  <c:v>9.3604813958193933</c:v>
                </c:pt>
                <c:pt idx="979">
                  <c:v>9.552089185585201</c:v>
                </c:pt>
                <c:pt idx="980">
                  <c:v>9.3588793953226403</c:v>
                </c:pt>
                <c:pt idx="981">
                  <c:v>9.3081101399633308</c:v>
                </c:pt>
                <c:pt idx="982">
                  <c:v>9.7256119422671041</c:v>
                </c:pt>
                <c:pt idx="983">
                  <c:v>9.7281782139893789</c:v>
                </c:pt>
                <c:pt idx="984">
                  <c:v>9.7045429913250292</c:v>
                </c:pt>
                <c:pt idx="985">
                  <c:v>9.5043874455540731</c:v>
                </c:pt>
                <c:pt idx="986">
                  <c:v>9.3261009979381626</c:v>
                </c:pt>
                <c:pt idx="987">
                  <c:v>9.5415313369439776</c:v>
                </c:pt>
                <c:pt idx="988">
                  <c:v>9.5465062394450779</c:v>
                </c:pt>
                <c:pt idx="989">
                  <c:v>9.8254965879361471</c:v>
                </c:pt>
                <c:pt idx="990">
                  <c:v>9.5028963396603974</c:v>
                </c:pt>
                <c:pt idx="991">
                  <c:v>9.6463888378291411</c:v>
                </c:pt>
                <c:pt idx="992">
                  <c:v>9.341431067867477</c:v>
                </c:pt>
                <c:pt idx="993">
                  <c:v>9.5588800298634524</c:v>
                </c:pt>
                <c:pt idx="994">
                  <c:v>9.4914690773310504</c:v>
                </c:pt>
                <c:pt idx="995">
                  <c:v>9.5951606494201762</c:v>
                </c:pt>
                <c:pt idx="996">
                  <c:v>9.5427863226366405</c:v>
                </c:pt>
                <c:pt idx="997">
                  <c:v>9.5268359253584212</c:v>
                </c:pt>
                <c:pt idx="998">
                  <c:v>9.5786728398347378</c:v>
                </c:pt>
                <c:pt idx="999">
                  <c:v>9.8173395221479911</c:v>
                </c:pt>
                <c:pt idx="1000">
                  <c:v>9.7001754500346262</c:v>
                </c:pt>
                <c:pt idx="1001">
                  <c:v>9.8359350116202116</c:v>
                </c:pt>
                <c:pt idx="1002">
                  <c:v>10.684867319588349</c:v>
                </c:pt>
                <c:pt idx="1003">
                  <c:v>10.609745609393405</c:v>
                </c:pt>
                <c:pt idx="1004">
                  <c:v>10.500227123037389</c:v>
                </c:pt>
                <c:pt idx="1005">
                  <c:v>10.571041345634676</c:v>
                </c:pt>
                <c:pt idx="1006">
                  <c:v>11.180014452038931</c:v>
                </c:pt>
                <c:pt idx="1007">
                  <c:v>11.494105842724149</c:v>
                </c:pt>
                <c:pt idx="1008">
                  <c:v>12.401800689041362</c:v>
                </c:pt>
                <c:pt idx="1009">
                  <c:v>14.604502578452138</c:v>
                </c:pt>
                <c:pt idx="1010">
                  <c:v>12.178680065222803</c:v>
                </c:pt>
                <c:pt idx="1011">
                  <c:v>12.786787170080569</c:v>
                </c:pt>
                <c:pt idx="1012">
                  <c:v>14.001962041454656</c:v>
                </c:pt>
                <c:pt idx="1013">
                  <c:v>13.51522413205892</c:v>
                </c:pt>
                <c:pt idx="1014">
                  <c:v>13.326416004503095</c:v>
                </c:pt>
                <c:pt idx="1015">
                  <c:v>13.311231974235676</c:v>
                </c:pt>
                <c:pt idx="1016">
                  <c:v>12.963924408394444</c:v>
                </c:pt>
                <c:pt idx="1017">
                  <c:v>12.788527703527631</c:v>
                </c:pt>
                <c:pt idx="1018">
                  <c:v>12.875453035274052</c:v>
                </c:pt>
                <c:pt idx="1019">
                  <c:v>14.253214408181703</c:v>
                </c:pt>
                <c:pt idx="1020">
                  <c:v>13.934399931047908</c:v>
                </c:pt>
                <c:pt idx="1021">
                  <c:v>13.892712090645169</c:v>
                </c:pt>
                <c:pt idx="1022">
                  <c:v>13.050162193601794</c:v>
                </c:pt>
                <c:pt idx="1023">
                  <c:v>13.406278544283106</c:v>
                </c:pt>
                <c:pt idx="1024">
                  <c:v>13.44884432872805</c:v>
                </c:pt>
                <c:pt idx="1025">
                  <c:v>12.980053601894241</c:v>
                </c:pt>
                <c:pt idx="1026">
                  <c:v>13.449727732196868</c:v>
                </c:pt>
                <c:pt idx="1027">
                  <c:v>13.616852040888329</c:v>
                </c:pt>
                <c:pt idx="1028">
                  <c:v>13.287583785433121</c:v>
                </c:pt>
                <c:pt idx="1029">
                  <c:v>12.428571669866557</c:v>
                </c:pt>
                <c:pt idx="1030">
                  <c:v>12.388633234479123</c:v>
                </c:pt>
                <c:pt idx="1031">
                  <c:v>11.567584947936906</c:v>
                </c:pt>
                <c:pt idx="1032">
                  <c:v>10.624891423674534</c:v>
                </c:pt>
                <c:pt idx="1033">
                  <c:v>11.53044003290451</c:v>
                </c:pt>
                <c:pt idx="1034">
                  <c:v>11.142740899266967</c:v>
                </c:pt>
                <c:pt idx="1035">
                  <c:v>10.700260514137879</c:v>
                </c:pt>
                <c:pt idx="1036">
                  <c:v>11.420203290734722</c:v>
                </c:pt>
                <c:pt idx="1037">
                  <c:v>10.373849586086255</c:v>
                </c:pt>
                <c:pt idx="1038">
                  <c:v>10.373849586086255</c:v>
                </c:pt>
                <c:pt idx="1039">
                  <c:v>10.588676658451332</c:v>
                </c:pt>
                <c:pt idx="1040">
                  <c:v>10.892511492601534</c:v>
                </c:pt>
                <c:pt idx="1041">
                  <c:v>9.8474919353316164</c:v>
                </c:pt>
                <c:pt idx="1042">
                  <c:v>8.7755273780132157</c:v>
                </c:pt>
                <c:pt idx="1043">
                  <c:v>8.7755273780132157</c:v>
                </c:pt>
                <c:pt idx="1044">
                  <c:v>8.8951174828277342</c:v>
                </c:pt>
                <c:pt idx="1045">
                  <c:v>8.8059234181094457</c:v>
                </c:pt>
                <c:pt idx="1046">
                  <c:v>9.0914411935446893</c:v>
                </c:pt>
                <c:pt idx="1047">
                  <c:v>8.7525547932540189</c:v>
                </c:pt>
                <c:pt idx="1048">
                  <c:v>8.8572703490472442</c:v>
                </c:pt>
                <c:pt idx="1049">
                  <c:v>8.8334048068226583</c:v>
                </c:pt>
                <c:pt idx="1050">
                  <c:v>8.7957566008993791</c:v>
                </c:pt>
                <c:pt idx="1051">
                  <c:v>9.2159795861555693</c:v>
                </c:pt>
                <c:pt idx="1052">
                  <c:v>10.682008627328116</c:v>
                </c:pt>
                <c:pt idx="1053">
                  <c:v>10.446101002739411</c:v>
                </c:pt>
                <c:pt idx="1054">
                  <c:v>10.121625441422092</c:v>
                </c:pt>
                <c:pt idx="1055">
                  <c:v>10.224843067038377</c:v>
                </c:pt>
                <c:pt idx="1056">
                  <c:v>10.446730201656559</c:v>
                </c:pt>
                <c:pt idx="1057">
                  <c:v>10.44768014188722</c:v>
                </c:pt>
                <c:pt idx="1058">
                  <c:v>9.1338663977543479</c:v>
                </c:pt>
                <c:pt idx="1059">
                  <c:v>8.9359000820552072</c:v>
                </c:pt>
                <c:pt idx="1060">
                  <c:v>9.3166787100324413</c:v>
                </c:pt>
                <c:pt idx="1061">
                  <c:v>9.5197830286027454</c:v>
                </c:pt>
                <c:pt idx="1062">
                  <c:v>8.6829030873111428</c:v>
                </c:pt>
                <c:pt idx="1063">
                  <c:v>8.8180590410418294</c:v>
                </c:pt>
                <c:pt idx="1064">
                  <c:v>8.5113621024897608</c:v>
                </c:pt>
                <c:pt idx="1065">
                  <c:v>8.3560448274914112</c:v>
                </c:pt>
                <c:pt idx="1066">
                  <c:v>8.1227147346923694</c:v>
                </c:pt>
                <c:pt idx="1067">
                  <c:v>7.9418504140726274</c:v>
                </c:pt>
                <c:pt idx="1068">
                  <c:v>7.9546479924818376</c:v>
                </c:pt>
                <c:pt idx="1069">
                  <c:v>7.97670339357005</c:v>
                </c:pt>
                <c:pt idx="1070">
                  <c:v>7.6619793918260477</c:v>
                </c:pt>
                <c:pt idx="1071">
                  <c:v>7.7713115752488973</c:v>
                </c:pt>
                <c:pt idx="1072">
                  <c:v>7.9887025308371076</c:v>
                </c:pt>
                <c:pt idx="1073">
                  <c:v>8.1231149789059351</c:v>
                </c:pt>
                <c:pt idx="1074">
                  <c:v>7.7689885892250627</c:v>
                </c:pt>
                <c:pt idx="1075">
                  <c:v>7.7775824091422594</c:v>
                </c:pt>
                <c:pt idx="1076">
                  <c:v>7.9672367478231001</c:v>
                </c:pt>
                <c:pt idx="1077">
                  <c:v>7.9366356380147192</c:v>
                </c:pt>
                <c:pt idx="1078">
                  <c:v>8.0076535654674998</c:v>
                </c:pt>
                <c:pt idx="1079">
                  <c:v>7.9373566235417998</c:v>
                </c:pt>
                <c:pt idx="1080">
                  <c:v>8.1187644983236975</c:v>
                </c:pt>
                <c:pt idx="1081">
                  <c:v>8.1846577302576851</c:v>
                </c:pt>
                <c:pt idx="1082">
                  <c:v>8.5397374723108523</c:v>
                </c:pt>
                <c:pt idx="1083">
                  <c:v>8.5615410573465383</c:v>
                </c:pt>
                <c:pt idx="1084">
                  <c:v>8.3935681490309175</c:v>
                </c:pt>
                <c:pt idx="1085">
                  <c:v>8.4201893368384191</c:v>
                </c:pt>
                <c:pt idx="1086">
                  <c:v>8.5697220081261261</c:v>
                </c:pt>
                <c:pt idx="1087">
                  <c:v>8.6196866804883445</c:v>
                </c:pt>
                <c:pt idx="1088">
                  <c:v>8.6922479196017903</c:v>
                </c:pt>
                <c:pt idx="1089">
                  <c:v>8.562413200747967</c:v>
                </c:pt>
                <c:pt idx="1090">
                  <c:v>8.7190608697690717</c:v>
                </c:pt>
                <c:pt idx="1091">
                  <c:v>8.6864363599722463</c:v>
                </c:pt>
                <c:pt idx="1092">
                  <c:v>8.4209318188577882</c:v>
                </c:pt>
                <c:pt idx="1093">
                  <c:v>8.4134841373151588</c:v>
                </c:pt>
                <c:pt idx="1094">
                  <c:v>8.5080803046670166</c:v>
                </c:pt>
                <c:pt idx="1095">
                  <c:v>8.6023843926950807</c:v>
                </c:pt>
                <c:pt idx="1096">
                  <c:v>8.4052881731123854</c:v>
                </c:pt>
                <c:pt idx="1097">
                  <c:v>8.5773921613032353</c:v>
                </c:pt>
                <c:pt idx="1098">
                  <c:v>8.6307293944556367</c:v>
                </c:pt>
                <c:pt idx="1099">
                  <c:v>8.4762306922350739</c:v>
                </c:pt>
                <c:pt idx="1100">
                  <c:v>8.4698800142274973</c:v>
                </c:pt>
                <c:pt idx="1101">
                  <c:v>8.3164042720685494</c:v>
                </c:pt>
                <c:pt idx="1102">
                  <c:v>8.2874095985410445</c:v>
                </c:pt>
                <c:pt idx="1103">
                  <c:v>8.2880326556032529</c:v>
                </c:pt>
                <c:pt idx="1104">
                  <c:v>8.2483255634185451</c:v>
                </c:pt>
                <c:pt idx="1105">
                  <c:v>8.2304841572472451</c:v>
                </c:pt>
                <c:pt idx="1106">
                  <c:v>8.0832591173460209</c:v>
                </c:pt>
                <c:pt idx="1107">
                  <c:v>8.240748220493856</c:v>
                </c:pt>
                <c:pt idx="1108">
                  <c:v>8.1717434566046219</c:v>
                </c:pt>
                <c:pt idx="1109">
                  <c:v>8.1433039385208268</c:v>
                </c:pt>
                <c:pt idx="1110">
                  <c:v>8.0310403842209581</c:v>
                </c:pt>
                <c:pt idx="1111">
                  <c:v>8.0872526879134341</c:v>
                </c:pt>
                <c:pt idx="1112">
                  <c:v>8.2110656592131139</c:v>
                </c:pt>
                <c:pt idx="1113">
                  <c:v>8.1724750197707632</c:v>
                </c:pt>
                <c:pt idx="1114">
                  <c:v>8.1884131333391039</c:v>
                </c:pt>
                <c:pt idx="1115">
                  <c:v>8.0514013157741591</c:v>
                </c:pt>
                <c:pt idx="1116">
                  <c:v>8.0221756402580926</c:v>
                </c:pt>
                <c:pt idx="1117">
                  <c:v>7.8141588613785729</c:v>
                </c:pt>
                <c:pt idx="1118">
                  <c:v>7.760394769307867</c:v>
                </c:pt>
                <c:pt idx="1119">
                  <c:v>7.6076946069421263</c:v>
                </c:pt>
                <c:pt idx="1120">
                  <c:v>7.5565493335748473</c:v>
                </c:pt>
                <c:pt idx="1121">
                  <c:v>7.5565493335748473</c:v>
                </c:pt>
                <c:pt idx="1122">
                  <c:v>7.6397673734368752</c:v>
                </c:pt>
                <c:pt idx="1123">
                  <c:v>7.4594022491380629</c:v>
                </c:pt>
                <c:pt idx="1124">
                  <c:v>7.4928705815607604</c:v>
                </c:pt>
                <c:pt idx="1125">
                  <c:v>7.6852464444081834</c:v>
                </c:pt>
                <c:pt idx="1126">
                  <c:v>7.8865471049112186</c:v>
                </c:pt>
                <c:pt idx="1127">
                  <c:v>7.9146406318334135</c:v>
                </c:pt>
                <c:pt idx="1128">
                  <c:v>7.8247607266468648</c:v>
                </c:pt>
                <c:pt idx="1129">
                  <c:v>7.9532135281392717</c:v>
                </c:pt>
                <c:pt idx="1130">
                  <c:v>7.9022682062716907</c:v>
                </c:pt>
                <c:pt idx="1131">
                  <c:v>7.8384406848824009</c:v>
                </c:pt>
                <c:pt idx="1132">
                  <c:v>7.6807826807237261</c:v>
                </c:pt>
                <c:pt idx="1133">
                  <c:v>7.7465947036868439</c:v>
                </c:pt>
                <c:pt idx="1134">
                  <c:v>7.9501091616814508</c:v>
                </c:pt>
                <c:pt idx="1135">
                  <c:v>7.8698347764063206</c:v>
                </c:pt>
                <c:pt idx="1136">
                  <c:v>7.9507103810372097</c:v>
                </c:pt>
                <c:pt idx="1137">
                  <c:v>7.9514255659235129</c:v>
                </c:pt>
                <c:pt idx="1138">
                  <c:v>8.0951490660808183</c:v>
                </c:pt>
                <c:pt idx="1139">
                  <c:v>7.9164552087539111</c:v>
                </c:pt>
                <c:pt idx="1140">
                  <c:v>8.0579744654162173</c:v>
                </c:pt>
                <c:pt idx="1141">
                  <c:v>8.0415409088827463</c:v>
                </c:pt>
                <c:pt idx="1142">
                  <c:v>8.1598371295899845</c:v>
                </c:pt>
                <c:pt idx="1143">
                  <c:v>7.964625435831266</c:v>
                </c:pt>
                <c:pt idx="1144">
                  <c:v>7.7701685078017988</c:v>
                </c:pt>
                <c:pt idx="1145">
                  <c:v>7.8953504303246884</c:v>
                </c:pt>
                <c:pt idx="1146">
                  <c:v>7.9182295224031369</c:v>
                </c:pt>
                <c:pt idx="1147">
                  <c:v>7.9267462279194243</c:v>
                </c:pt>
                <c:pt idx="1148">
                  <c:v>7.8784480455308259</c:v>
                </c:pt>
                <c:pt idx="1149">
                  <c:v>8.023212248886237</c:v>
                </c:pt>
                <c:pt idx="1150">
                  <c:v>7.8200758561845793</c:v>
                </c:pt>
                <c:pt idx="1151">
                  <c:v>7.5018697639039722</c:v>
                </c:pt>
                <c:pt idx="1152">
                  <c:v>7.3107727717406439</c:v>
                </c:pt>
                <c:pt idx="1153">
                  <c:v>7.3509698474638689</c:v>
                </c:pt>
                <c:pt idx="1154">
                  <c:v>7.2108693592926176</c:v>
                </c:pt>
                <c:pt idx="1155">
                  <c:v>7.0163377053613827</c:v>
                </c:pt>
                <c:pt idx="1156">
                  <c:v>7.0424904061226554</c:v>
                </c:pt>
                <c:pt idx="1157">
                  <c:v>7.1167747767608303</c:v>
                </c:pt>
                <c:pt idx="1158">
                  <c:v>7.2377256436586421</c:v>
                </c:pt>
                <c:pt idx="1159">
                  <c:v>7.2037355947802375</c:v>
                </c:pt>
                <c:pt idx="1160">
                  <c:v>7.0225123168606913</c:v>
                </c:pt>
                <c:pt idx="1161">
                  <c:v>7.2650613339241188</c:v>
                </c:pt>
                <c:pt idx="1162">
                  <c:v>7.2644089324438648</c:v>
                </c:pt>
                <c:pt idx="1163">
                  <c:v>7.1077182704381823</c:v>
                </c:pt>
                <c:pt idx="1164">
                  <c:v>6.9365208882792553</c:v>
                </c:pt>
                <c:pt idx="1165">
                  <c:v>6.5879542421754023</c:v>
                </c:pt>
                <c:pt idx="1166">
                  <c:v>6.6009125324555313</c:v>
                </c:pt>
                <c:pt idx="1167">
                  <c:v>6.8904788139384809</c:v>
                </c:pt>
                <c:pt idx="1168">
                  <c:v>6.9246937229505079</c:v>
                </c:pt>
                <c:pt idx="1169">
                  <c:v>6.8084260204441645</c:v>
                </c:pt>
                <c:pt idx="1170">
                  <c:v>6.9632202141301542</c:v>
                </c:pt>
                <c:pt idx="1171">
                  <c:v>6.9213832631380479</c:v>
                </c:pt>
                <c:pt idx="1172">
                  <c:v>6.8396406333181821</c:v>
                </c:pt>
                <c:pt idx="1173">
                  <c:v>6.7669046925531218</c:v>
                </c:pt>
                <c:pt idx="1174">
                  <c:v>6.9262343048978652</c:v>
                </c:pt>
                <c:pt idx="1175">
                  <c:v>6.9259217527242702</c:v>
                </c:pt>
                <c:pt idx="1176">
                  <c:v>7.3579060489756927</c:v>
                </c:pt>
                <c:pt idx="1177">
                  <c:v>7.3016009350307955</c:v>
                </c:pt>
                <c:pt idx="1178">
                  <c:v>7.3683929250709479</c:v>
                </c:pt>
                <c:pt idx="1179">
                  <c:v>7.3998992760545983</c:v>
                </c:pt>
                <c:pt idx="1180">
                  <c:v>7.3379231827154419</c:v>
                </c:pt>
                <c:pt idx="1181">
                  <c:v>7.4292235624638625</c:v>
                </c:pt>
                <c:pt idx="1182">
                  <c:v>7.301762670544206</c:v>
                </c:pt>
                <c:pt idx="1183">
                  <c:v>7.0228252102484499</c:v>
                </c:pt>
                <c:pt idx="1184">
                  <c:v>6.9911677013904523</c:v>
                </c:pt>
                <c:pt idx="1185">
                  <c:v>6.9651470505103825</c:v>
                </c:pt>
                <c:pt idx="1186">
                  <c:v>6.8413354440673562</c:v>
                </c:pt>
                <c:pt idx="1187">
                  <c:v>7.0234557740222519</c:v>
                </c:pt>
                <c:pt idx="1188">
                  <c:v>7.0384906937003029</c:v>
                </c:pt>
                <c:pt idx="1189">
                  <c:v>6.797915600571641</c:v>
                </c:pt>
                <c:pt idx="1190">
                  <c:v>6.8496805188594978</c:v>
                </c:pt>
                <c:pt idx="1191">
                  <c:v>6.6547312187923682</c:v>
                </c:pt>
                <c:pt idx="1192">
                  <c:v>6.5597365132977608</c:v>
                </c:pt>
                <c:pt idx="1193">
                  <c:v>6.5550632441170293</c:v>
                </c:pt>
                <c:pt idx="1194">
                  <c:v>6.834091467380226</c:v>
                </c:pt>
                <c:pt idx="1195">
                  <c:v>6.7881691592107742</c:v>
                </c:pt>
                <c:pt idx="1196">
                  <c:v>6.5157192038020844</c:v>
                </c:pt>
                <c:pt idx="1197">
                  <c:v>6.3147942200928568</c:v>
                </c:pt>
                <c:pt idx="1198">
                  <c:v>6.4360272711037281</c:v>
                </c:pt>
                <c:pt idx="1199">
                  <c:v>6.3280541436933566</c:v>
                </c:pt>
                <c:pt idx="1200">
                  <c:v>6.4888922638541056</c:v>
                </c:pt>
                <c:pt idx="1201">
                  <c:v>6.4578492817042346</c:v>
                </c:pt>
                <c:pt idx="1202">
                  <c:v>6.386966133845962</c:v>
                </c:pt>
                <c:pt idx="1203">
                  <c:v>6.5571569342231157</c:v>
                </c:pt>
                <c:pt idx="1204">
                  <c:v>6.5488565584863689</c:v>
                </c:pt>
                <c:pt idx="1205">
                  <c:v>6.849766163614488</c:v>
                </c:pt>
                <c:pt idx="1206">
                  <c:v>6.7600940578533981</c:v>
                </c:pt>
                <c:pt idx="1207">
                  <c:v>6.7963265662130938</c:v>
                </c:pt>
                <c:pt idx="1208">
                  <c:v>6.8310939009555245</c:v>
                </c:pt>
                <c:pt idx="1209">
                  <c:v>6.6745008262005472</c:v>
                </c:pt>
                <c:pt idx="1210">
                  <c:v>6.6515551973602527</c:v>
                </c:pt>
                <c:pt idx="1211">
                  <c:v>6.604034642049843</c:v>
                </c:pt>
                <c:pt idx="1212">
                  <c:v>6.8467225332777382</c:v>
                </c:pt>
                <c:pt idx="1213">
                  <c:v>6.7621959370994045</c:v>
                </c:pt>
                <c:pt idx="1214">
                  <c:v>6.9317742580534114</c:v>
                </c:pt>
                <c:pt idx="1215">
                  <c:v>7.091621151069738</c:v>
                </c:pt>
                <c:pt idx="1216">
                  <c:v>7.0644188755421151</c:v>
                </c:pt>
                <c:pt idx="1217">
                  <c:v>7.0934370928468882</c:v>
                </c:pt>
                <c:pt idx="1218">
                  <c:v>7.3456312106646786</c:v>
                </c:pt>
                <c:pt idx="1219">
                  <c:v>7.5485116927438511</c:v>
                </c:pt>
                <c:pt idx="1220">
                  <c:v>7.5080399396191568</c:v>
                </c:pt>
                <c:pt idx="1221">
                  <c:v>7.7215059086867814</c:v>
                </c:pt>
                <c:pt idx="1222">
                  <c:v>7.9617275039422521</c:v>
                </c:pt>
                <c:pt idx="1223">
                  <c:v>7.9733478934880324</c:v>
                </c:pt>
                <c:pt idx="1224">
                  <c:v>7.9121320253047376</c:v>
                </c:pt>
                <c:pt idx="1225">
                  <c:v>7.9499849597260059</c:v>
                </c:pt>
                <c:pt idx="1226">
                  <c:v>8.0347132134748556</c:v>
                </c:pt>
                <c:pt idx="1227">
                  <c:v>8.3151298371685751</c:v>
                </c:pt>
                <c:pt idx="1228">
                  <c:v>8.2451106435718113</c:v>
                </c:pt>
                <c:pt idx="1229">
                  <c:v>8.1450823467400131</c:v>
                </c:pt>
                <c:pt idx="1230">
                  <c:v>7.8387232102096247</c:v>
                </c:pt>
                <c:pt idx="1231">
                  <c:v>7.8397168258531904</c:v>
                </c:pt>
                <c:pt idx="1232">
                  <c:v>7.8511120140511848</c:v>
                </c:pt>
                <c:pt idx="1233">
                  <c:v>7.7569921816713121</c:v>
                </c:pt>
                <c:pt idx="1234">
                  <c:v>7.7846305288996476</c:v>
                </c:pt>
                <c:pt idx="1235">
                  <c:v>7.5780202348013042</c:v>
                </c:pt>
                <c:pt idx="1236">
                  <c:v>7.4803698594736323</c:v>
                </c:pt>
                <c:pt idx="1237">
                  <c:v>7.292483010158751</c:v>
                </c:pt>
                <c:pt idx="1238">
                  <c:v>7.1258783706380147</c:v>
                </c:pt>
                <c:pt idx="1239">
                  <c:v>7.0141518874312014</c:v>
                </c:pt>
                <c:pt idx="1240">
                  <c:v>7.2377055120230063</c:v>
                </c:pt>
                <c:pt idx="1241">
                  <c:v>7.3031995233859153</c:v>
                </c:pt>
                <c:pt idx="1242">
                  <c:v>7.1376884752585967</c:v>
                </c:pt>
                <c:pt idx="1243">
                  <c:v>7.1316592209928604</c:v>
                </c:pt>
                <c:pt idx="1244">
                  <c:v>6.9299658229878531</c:v>
                </c:pt>
                <c:pt idx="1245">
                  <c:v>6.8779071193053856</c:v>
                </c:pt>
                <c:pt idx="1246">
                  <c:v>6.8329750146378672</c:v>
                </c:pt>
                <c:pt idx="1247">
                  <c:v>7.0560946148139356</c:v>
                </c:pt>
                <c:pt idx="1248">
                  <c:v>7.2338767478964732</c:v>
                </c:pt>
                <c:pt idx="1249">
                  <c:v>7.1019019338103515</c:v>
                </c:pt>
                <c:pt idx="1250">
                  <c:v>7.1213852625355116</c:v>
                </c:pt>
                <c:pt idx="1251">
                  <c:v>7.1064237039025731</c:v>
                </c:pt>
                <c:pt idx="1252">
                  <c:v>6.8570179882273772</c:v>
                </c:pt>
                <c:pt idx="1253">
                  <c:v>6.9585350024537069</c:v>
                </c:pt>
                <c:pt idx="1254">
                  <c:v>6.9986027580090369</c:v>
                </c:pt>
                <c:pt idx="1255">
                  <c:v>7.1288264610090373</c:v>
                </c:pt>
                <c:pt idx="1256">
                  <c:v>7.0759252995573494</c:v>
                </c:pt>
                <c:pt idx="1257">
                  <c:v>7.536395519018777</c:v>
                </c:pt>
                <c:pt idx="1258">
                  <c:v>8.1040957014428798</c:v>
                </c:pt>
                <c:pt idx="1259">
                  <c:v>8.2519833792492552</c:v>
                </c:pt>
                <c:pt idx="1260">
                  <c:v>8.0436946526815767</c:v>
                </c:pt>
                <c:pt idx="1261">
                  <c:v>8.2787529952177987</c:v>
                </c:pt>
                <c:pt idx="1262">
                  <c:v>8.6255678478072024</c:v>
                </c:pt>
                <c:pt idx="1263">
                  <c:v>8.811933564382036</c:v>
                </c:pt>
                <c:pt idx="1264">
                  <c:v>8.7198869492584521</c:v>
                </c:pt>
                <c:pt idx="1265">
                  <c:v>8.5577914549058942</c:v>
                </c:pt>
                <c:pt idx="1266">
                  <c:v>8.6379539219354591</c:v>
                </c:pt>
                <c:pt idx="1267">
                  <c:v>8.1635488572585011</c:v>
                </c:pt>
                <c:pt idx="1268">
                  <c:v>8.1178848482106769</c:v>
                </c:pt>
                <c:pt idx="1269">
                  <c:v>8.0581341536446462</c:v>
                </c:pt>
                <c:pt idx="1270">
                  <c:v>8.2190661077003071</c:v>
                </c:pt>
                <c:pt idx="1271">
                  <c:v>8.3049442531795243</c:v>
                </c:pt>
                <c:pt idx="1272">
                  <c:v>7.913768147217823</c:v>
                </c:pt>
                <c:pt idx="1273">
                  <c:v>7.7300386512687433</c:v>
                </c:pt>
                <c:pt idx="1274">
                  <c:v>7.8936320757982443</c:v>
                </c:pt>
                <c:pt idx="1275">
                  <c:v>7.9172758288166785</c:v>
                </c:pt>
                <c:pt idx="1276">
                  <c:v>8.2261200280984728</c:v>
                </c:pt>
                <c:pt idx="1277">
                  <c:v>7.8393715171199183</c:v>
                </c:pt>
                <c:pt idx="1278">
                  <c:v>7.6516876902322082</c:v>
                </c:pt>
                <c:pt idx="1279">
                  <c:v>7.7552008073139191</c:v>
                </c:pt>
                <c:pt idx="1280">
                  <c:v>7.7502532019458839</c:v>
                </c:pt>
                <c:pt idx="1281">
                  <c:v>7.0557834274969951</c:v>
                </c:pt>
                <c:pt idx="1282">
                  <c:v>7.1802249152854971</c:v>
                </c:pt>
                <c:pt idx="1283">
                  <c:v>7.5117124276588934</c:v>
                </c:pt>
                <c:pt idx="1284">
                  <c:v>7.3859490762017179</c:v>
                </c:pt>
                <c:pt idx="1285">
                  <c:v>7.4748739229451537</c:v>
                </c:pt>
                <c:pt idx="1286">
                  <c:v>7.1954894720954572</c:v>
                </c:pt>
                <c:pt idx="1287">
                  <c:v>6.8738869340332327</c:v>
                </c:pt>
                <c:pt idx="1288">
                  <c:v>6.9541766739457129</c:v>
                </c:pt>
                <c:pt idx="1289">
                  <c:v>6.8947753826829166</c:v>
                </c:pt>
                <c:pt idx="1290">
                  <c:v>7.1511268538665087</c:v>
                </c:pt>
                <c:pt idx="1291">
                  <c:v>7.047044932774555</c:v>
                </c:pt>
                <c:pt idx="1292">
                  <c:v>7.168963483039521</c:v>
                </c:pt>
                <c:pt idx="1293">
                  <c:v>7.097478433397165</c:v>
                </c:pt>
                <c:pt idx="1294">
                  <c:v>7.023047340668767</c:v>
                </c:pt>
                <c:pt idx="1295">
                  <c:v>6.9675973094171315</c:v>
                </c:pt>
                <c:pt idx="1296">
                  <c:v>7.1721156194802056</c:v>
                </c:pt>
                <c:pt idx="1297">
                  <c:v>6.8012281076690817</c:v>
                </c:pt>
                <c:pt idx="1298">
                  <c:v>6.6765740434568368</c:v>
                </c:pt>
                <c:pt idx="1299">
                  <c:v>6.6765740434568368</c:v>
                </c:pt>
                <c:pt idx="1300">
                  <c:v>7.0403939863032621</c:v>
                </c:pt>
                <c:pt idx="1301">
                  <c:v>6.6023957904234525</c:v>
                </c:pt>
                <c:pt idx="1302">
                  <c:v>6.6698845397850892</c:v>
                </c:pt>
                <c:pt idx="1303">
                  <c:v>6.6571064105831885</c:v>
                </c:pt>
                <c:pt idx="1304">
                  <c:v>6.6571064105831885</c:v>
                </c:pt>
                <c:pt idx="1305">
                  <c:v>6.458138631314724</c:v>
                </c:pt>
                <c:pt idx="1306">
                  <c:v>6.5095329910212234</c:v>
                </c:pt>
                <c:pt idx="1307">
                  <c:v>6.4952879821312406</c:v>
                </c:pt>
                <c:pt idx="1308">
                  <c:v>6.6151462812781245</c:v>
                </c:pt>
                <c:pt idx="1309">
                  <c:v>6.5668194368998076</c:v>
                </c:pt>
                <c:pt idx="1310">
                  <c:v>6.6690956526395091</c:v>
                </c:pt>
                <c:pt idx="1311">
                  <c:v>6.754614158390595</c:v>
                </c:pt>
                <c:pt idx="1312">
                  <c:v>6.6808607169905354</c:v>
                </c:pt>
                <c:pt idx="1313">
                  <c:v>6.7190541831467883</c:v>
                </c:pt>
                <c:pt idx="1314">
                  <c:v>6.4867842427531599</c:v>
                </c:pt>
                <c:pt idx="1315">
                  <c:v>6.3701408634530088</c:v>
                </c:pt>
                <c:pt idx="1316">
                  <c:v>6.1507947507090144</c:v>
                </c:pt>
                <c:pt idx="1317">
                  <c:v>6.1576872768079332</c:v>
                </c:pt>
                <c:pt idx="1318">
                  <c:v>5.8108888024983658</c:v>
                </c:pt>
                <c:pt idx="1319">
                  <c:v>5.8534982623562142</c:v>
                </c:pt>
                <c:pt idx="1320">
                  <c:v>5.9621220851760244</c:v>
                </c:pt>
                <c:pt idx="1321">
                  <c:v>5.8493890201874379</c:v>
                </c:pt>
                <c:pt idx="1322">
                  <c:v>5.8870157296184296</c:v>
                </c:pt>
                <c:pt idx="1323">
                  <c:v>5.9864881885781909</c:v>
                </c:pt>
                <c:pt idx="1324">
                  <c:v>5.7704405931509424</c:v>
                </c:pt>
                <c:pt idx="1325">
                  <c:v>5.6585738709230062</c:v>
                </c:pt>
                <c:pt idx="1326">
                  <c:v>5.6653234282874978</c:v>
                </c:pt>
                <c:pt idx="1327">
                  <c:v>5.6161640213506976</c:v>
                </c:pt>
                <c:pt idx="1328">
                  <c:v>5.7804081412896346</c:v>
                </c:pt>
                <c:pt idx="1329">
                  <c:v>5.7686000839540332</c:v>
                </c:pt>
                <c:pt idx="1330">
                  <c:v>5.7814201824980218</c:v>
                </c:pt>
                <c:pt idx="1331">
                  <c:v>5.7885918217825294</c:v>
                </c:pt>
                <c:pt idx="1332">
                  <c:v>5.528670568022358</c:v>
                </c:pt>
                <c:pt idx="1333">
                  <c:v>5.5954779126998586</c:v>
                </c:pt>
                <c:pt idx="1334">
                  <c:v>5.7623237906340572</c:v>
                </c:pt>
                <c:pt idx="1335">
                  <c:v>5.7558588058817692</c:v>
                </c:pt>
                <c:pt idx="1336">
                  <c:v>5.7888811713930179</c:v>
                </c:pt>
                <c:pt idx="1337">
                  <c:v>5.7969174473673615</c:v>
                </c:pt>
                <c:pt idx="1338">
                  <c:v>6.242311119022812</c:v>
                </c:pt>
                <c:pt idx="1339">
                  <c:v>6.1650967423642706</c:v>
                </c:pt>
                <c:pt idx="1340">
                  <c:v>6.0640908669545812</c:v>
                </c:pt>
                <c:pt idx="1341">
                  <c:v>5.9740833476709545</c:v>
                </c:pt>
                <c:pt idx="1342">
                  <c:v>5.751612736833505</c:v>
                </c:pt>
                <c:pt idx="1343">
                  <c:v>5.8101794182528392</c:v>
                </c:pt>
                <c:pt idx="1344">
                  <c:v>5.778207992364595</c:v>
                </c:pt>
                <c:pt idx="1345">
                  <c:v>5.4353283627206741</c:v>
                </c:pt>
                <c:pt idx="1346">
                  <c:v>5.2807293435360982</c:v>
                </c:pt>
                <c:pt idx="1347">
                  <c:v>5.3949234875719903</c:v>
                </c:pt>
                <c:pt idx="1348">
                  <c:v>5.5250902078067163</c:v>
                </c:pt>
                <c:pt idx="1349">
                  <c:v>5.6353757436018608</c:v>
                </c:pt>
                <c:pt idx="1350">
                  <c:v>5.3671786815247007</c:v>
                </c:pt>
                <c:pt idx="1351">
                  <c:v>5.2190238330284506</c:v>
                </c:pt>
                <c:pt idx="1352">
                  <c:v>5.4386173260408466</c:v>
                </c:pt>
                <c:pt idx="1353">
                  <c:v>5.7748504449975959</c:v>
                </c:pt>
                <c:pt idx="1354">
                  <c:v>5.6881547503830818</c:v>
                </c:pt>
                <c:pt idx="1355">
                  <c:v>5.6040543306947264</c:v>
                </c:pt>
                <c:pt idx="1356">
                  <c:v>5.795282349096766</c:v>
                </c:pt>
                <c:pt idx="1357">
                  <c:v>5.5140959462506149</c:v>
                </c:pt>
                <c:pt idx="1358">
                  <c:v>5.3489592100604506</c:v>
                </c:pt>
                <c:pt idx="1359">
                  <c:v>5.1653627876350647</c:v>
                </c:pt>
                <c:pt idx="1360">
                  <c:v>5.2609849859760036</c:v>
                </c:pt>
                <c:pt idx="1361">
                  <c:v>5.0436680738612321</c:v>
                </c:pt>
                <c:pt idx="1362">
                  <c:v>5.0423329028401884</c:v>
                </c:pt>
                <c:pt idx="1363">
                  <c:v>5.3095189473514512</c:v>
                </c:pt>
                <c:pt idx="1364">
                  <c:v>5.2288647907125547</c:v>
                </c:pt>
                <c:pt idx="1365">
                  <c:v>5.0761079867957051</c:v>
                </c:pt>
                <c:pt idx="1366">
                  <c:v>4.9987820331057611</c:v>
                </c:pt>
                <c:pt idx="1367">
                  <c:v>5.2282724429250438</c:v>
                </c:pt>
                <c:pt idx="1368">
                  <c:v>5.0999465731013895</c:v>
                </c:pt>
                <c:pt idx="1369">
                  <c:v>4.9664328831387285</c:v>
                </c:pt>
                <c:pt idx="1370">
                  <c:v>4.868411266801373</c:v>
                </c:pt>
                <c:pt idx="1371">
                  <c:v>5.245290840534433</c:v>
                </c:pt>
                <c:pt idx="1372">
                  <c:v>5.5373769886134472</c:v>
                </c:pt>
                <c:pt idx="1373">
                  <c:v>5.9889722276871078</c:v>
                </c:pt>
                <c:pt idx="1374">
                  <c:v>5.5908206805848026</c:v>
                </c:pt>
                <c:pt idx="1375">
                  <c:v>5.4589147917596712</c:v>
                </c:pt>
                <c:pt idx="1376">
                  <c:v>5.4589147917596712</c:v>
                </c:pt>
                <c:pt idx="1377">
                  <c:v>5.4153577801703037</c:v>
                </c:pt>
                <c:pt idx="1378">
                  <c:v>5.1326765180746792</c:v>
                </c:pt>
                <c:pt idx="1379">
                  <c:v>4.9750591184014388</c:v>
                </c:pt>
                <c:pt idx="1380">
                  <c:v>5.315000894099235</c:v>
                </c:pt>
                <c:pt idx="1381">
                  <c:v>5.515090926750835</c:v>
                </c:pt>
                <c:pt idx="1382">
                  <c:v>6.0833046364907242</c:v>
                </c:pt>
                <c:pt idx="1383">
                  <c:v>5.7489277225823967</c:v>
                </c:pt>
                <c:pt idx="1384">
                  <c:v>6.0190816478861544</c:v>
                </c:pt>
                <c:pt idx="1385">
                  <c:v>5.7352115956455494</c:v>
                </c:pt>
                <c:pt idx="1386">
                  <c:v>5.3963381614930848</c:v>
                </c:pt>
                <c:pt idx="1387">
                  <c:v>5.7286288920069195</c:v>
                </c:pt>
                <c:pt idx="1388">
                  <c:v>5.6385985113743491</c:v>
                </c:pt>
                <c:pt idx="1389">
                  <c:v>5.8789262242346103</c:v>
                </c:pt>
                <c:pt idx="1390">
                  <c:v>6.0747398197774105</c:v>
                </c:pt>
                <c:pt idx="1391">
                  <c:v>5.8581595890412297</c:v>
                </c:pt>
                <c:pt idx="1392">
                  <c:v>6.2200598610048585</c:v>
                </c:pt>
                <c:pt idx="1393">
                  <c:v>6.5470044480079084</c:v>
                </c:pt>
                <c:pt idx="1394">
                  <c:v>6.1622356616048926</c:v>
                </c:pt>
                <c:pt idx="1395">
                  <c:v>6.0153804978567011</c:v>
                </c:pt>
                <c:pt idx="1396">
                  <c:v>5.711737426066283</c:v>
                </c:pt>
                <c:pt idx="1397">
                  <c:v>5.7683472442590178</c:v>
                </c:pt>
                <c:pt idx="1398">
                  <c:v>5.3341532450859814</c:v>
                </c:pt>
                <c:pt idx="1399">
                  <c:v>5.1627327088642501</c:v>
                </c:pt>
                <c:pt idx="1400">
                  <c:v>5.3011496463537151</c:v>
                </c:pt>
                <c:pt idx="1401">
                  <c:v>5.172525555351327</c:v>
                </c:pt>
                <c:pt idx="1402">
                  <c:v>5.5624917158899212</c:v>
                </c:pt>
                <c:pt idx="1403">
                  <c:v>5.6102773946052249</c:v>
                </c:pt>
                <c:pt idx="1404">
                  <c:v>5.5252256698295517</c:v>
                </c:pt>
                <c:pt idx="1405">
                  <c:v>5.36386617442726</c:v>
                </c:pt>
                <c:pt idx="1406">
                  <c:v>5.420316304391565</c:v>
                </c:pt>
                <c:pt idx="1407">
                  <c:v>5.4188405531352375</c:v>
                </c:pt>
                <c:pt idx="1408">
                  <c:v>5.5602973676056564</c:v>
                </c:pt>
                <c:pt idx="1409">
                  <c:v>5.8771194952398682</c:v>
                </c:pt>
                <c:pt idx="1410">
                  <c:v>5.6172197379719861</c:v>
                </c:pt>
                <c:pt idx="1411">
                  <c:v>5.6442282038548477</c:v>
                </c:pt>
                <c:pt idx="1412">
                  <c:v>5.4533141024830547</c:v>
                </c:pt>
                <c:pt idx="1413">
                  <c:v>5.4005729704739602</c:v>
                </c:pt>
                <c:pt idx="1414">
                  <c:v>5.504709485832044</c:v>
                </c:pt>
                <c:pt idx="1415">
                  <c:v>5.4743253882315299</c:v>
                </c:pt>
                <c:pt idx="1416">
                  <c:v>5.3684657413487162</c:v>
                </c:pt>
                <c:pt idx="1417">
                  <c:v>5.4046112400967665</c:v>
                </c:pt>
                <c:pt idx="1418">
                  <c:v>5.2889887735732479</c:v>
                </c:pt>
                <c:pt idx="1419">
                  <c:v>5.3803024606740371</c:v>
                </c:pt>
                <c:pt idx="1420">
                  <c:v>5.4565645086027725</c:v>
                </c:pt>
                <c:pt idx="1421">
                  <c:v>5.2791147181153022</c:v>
                </c:pt>
                <c:pt idx="1422">
                  <c:v>5.0541433486749332</c:v>
                </c:pt>
                <c:pt idx="1423">
                  <c:v>4.8885985203454476</c:v>
                </c:pt>
                <c:pt idx="1424">
                  <c:v>4.9863495538512961</c:v>
                </c:pt>
                <c:pt idx="1425">
                  <c:v>4.9876925727980952</c:v>
                </c:pt>
                <c:pt idx="1426">
                  <c:v>5.095227922436937</c:v>
                </c:pt>
                <c:pt idx="1427">
                  <c:v>5.0354905352232766</c:v>
                </c:pt>
                <c:pt idx="1428">
                  <c:v>4.9374972396614769</c:v>
                </c:pt>
                <c:pt idx="1429">
                  <c:v>4.8418562745415556</c:v>
                </c:pt>
                <c:pt idx="1430">
                  <c:v>4.5034619050743814</c:v>
                </c:pt>
                <c:pt idx="1431">
                  <c:v>4.477647688763116</c:v>
                </c:pt>
                <c:pt idx="1432">
                  <c:v>5.1275890148996854</c:v>
                </c:pt>
                <c:pt idx="1433">
                  <c:v>5.3468805333775489</c:v>
                </c:pt>
                <c:pt idx="1434">
                  <c:v>5.120784522054902</c:v>
                </c:pt>
                <c:pt idx="1435">
                  <c:v>5.2571572454919613</c:v>
                </c:pt>
                <c:pt idx="1436">
                  <c:v>5.2506049099138661</c:v>
                </c:pt>
                <c:pt idx="1437">
                  <c:v>5.5173296328763302</c:v>
                </c:pt>
                <c:pt idx="1438">
                  <c:v>5.6841134098328059</c:v>
                </c:pt>
                <c:pt idx="1439">
                  <c:v>5.4823364143577873</c:v>
                </c:pt>
                <c:pt idx="1440">
                  <c:v>5.3477878218377981</c:v>
                </c:pt>
                <c:pt idx="1441">
                  <c:v>5.4866834827983926</c:v>
                </c:pt>
                <c:pt idx="1442">
                  <c:v>5.1924012803642965</c:v>
                </c:pt>
                <c:pt idx="1443">
                  <c:v>5.2089378835750875</c:v>
                </c:pt>
                <c:pt idx="1444">
                  <c:v>5.3193302194033478</c:v>
                </c:pt>
                <c:pt idx="1445">
                  <c:v>5.1638307360417901</c:v>
                </c:pt>
                <c:pt idx="1446">
                  <c:v>5.0784609996659089</c:v>
                </c:pt>
                <c:pt idx="1447">
                  <c:v>4.8915547998563893</c:v>
                </c:pt>
                <c:pt idx="1448">
                  <c:v>4.9601787687393672</c:v>
                </c:pt>
                <c:pt idx="1449">
                  <c:v>4.9741419347304534</c:v>
                </c:pt>
                <c:pt idx="1450">
                  <c:v>5.2381260255331901</c:v>
                </c:pt>
                <c:pt idx="1451">
                  <c:v>5.2541777634179132</c:v>
                </c:pt>
                <c:pt idx="1452">
                  <c:v>5.0121235068912906</c:v>
                </c:pt>
                <c:pt idx="1453">
                  <c:v>5.2366683586275187</c:v>
                </c:pt>
                <c:pt idx="1454">
                  <c:v>5.4480478030864852</c:v>
                </c:pt>
                <c:pt idx="1455">
                  <c:v>5.3230910819113824</c:v>
                </c:pt>
                <c:pt idx="1456">
                  <c:v>5.2516933830948345</c:v>
                </c:pt>
                <c:pt idx="1457">
                  <c:v>6.1045022251723688</c:v>
                </c:pt>
                <c:pt idx="1458">
                  <c:v>6.3276822202553458</c:v>
                </c:pt>
                <c:pt idx="1459">
                  <c:v>6.3461388355630977</c:v>
                </c:pt>
                <c:pt idx="1460">
                  <c:v>6.223271368709959</c:v>
                </c:pt>
                <c:pt idx="1461">
                  <c:v>6.5414604002824008</c:v>
                </c:pt>
                <c:pt idx="1462">
                  <c:v>6.2927326771497061</c:v>
                </c:pt>
                <c:pt idx="1463">
                  <c:v>6.2352486682705637</c:v>
                </c:pt>
                <c:pt idx="1464">
                  <c:v>6.2146342145940219</c:v>
                </c:pt>
                <c:pt idx="1465">
                  <c:v>6.3126200034442288</c:v>
                </c:pt>
                <c:pt idx="1466">
                  <c:v>6.7787072904621102</c:v>
                </c:pt>
                <c:pt idx="1467">
                  <c:v>6.7279844402290108</c:v>
                </c:pt>
                <c:pt idx="1468">
                  <c:v>6.8984117020213409</c:v>
                </c:pt>
                <c:pt idx="1469">
                  <c:v>6.9673509527912199</c:v>
                </c:pt>
                <c:pt idx="1470">
                  <c:v>6.7715707962364231</c:v>
                </c:pt>
                <c:pt idx="1471">
                  <c:v>7.0678733277314949</c:v>
                </c:pt>
                <c:pt idx="1472">
                  <c:v>7.2497428652763531</c:v>
                </c:pt>
                <c:pt idx="1473">
                  <c:v>7.1569998320454475</c:v>
                </c:pt>
                <c:pt idx="1474">
                  <c:v>6.9585237423863182</c:v>
                </c:pt>
                <c:pt idx="1475">
                  <c:v>7.4668045491969703</c:v>
                </c:pt>
                <c:pt idx="1476">
                  <c:v>7.5997675195000429</c:v>
                </c:pt>
                <c:pt idx="1477">
                  <c:v>7.5036433951248718</c:v>
                </c:pt>
                <c:pt idx="1478">
                  <c:v>7.1873951897133503</c:v>
                </c:pt>
                <c:pt idx="1479">
                  <c:v>7.1467606774327574</c:v>
                </c:pt>
                <c:pt idx="1480">
                  <c:v>7.1485377207952903</c:v>
                </c:pt>
                <c:pt idx="1481">
                  <c:v>7.4620507534736955</c:v>
                </c:pt>
                <c:pt idx="1482">
                  <c:v>7.4437398366136787</c:v>
                </c:pt>
                <c:pt idx="1483">
                  <c:v>6.8286508075462038</c:v>
                </c:pt>
                <c:pt idx="1484">
                  <c:v>6.9057512186741983</c:v>
                </c:pt>
                <c:pt idx="1485">
                  <c:v>6.6399941790788883</c:v>
                </c:pt>
                <c:pt idx="1486">
                  <c:v>6.4891768364663083</c:v>
                </c:pt>
                <c:pt idx="1487">
                  <c:v>6.6104648229574723</c:v>
                </c:pt>
                <c:pt idx="1488">
                  <c:v>6.7952322923913488</c:v>
                </c:pt>
                <c:pt idx="1489">
                  <c:v>6.4905587538277247</c:v>
                </c:pt>
                <c:pt idx="1490">
                  <c:v>5.7507238739380755</c:v>
                </c:pt>
                <c:pt idx="1491">
                  <c:v>5.92665184925717</c:v>
                </c:pt>
                <c:pt idx="1492">
                  <c:v>5.4626736069827251</c:v>
                </c:pt>
                <c:pt idx="1493">
                  <c:v>5.3927363047851546</c:v>
                </c:pt>
                <c:pt idx="1494">
                  <c:v>6.4013196488398778</c:v>
                </c:pt>
                <c:pt idx="1495">
                  <c:v>6.3901653578411839</c:v>
                </c:pt>
                <c:pt idx="1496">
                  <c:v>6.2551578322715375</c:v>
                </c:pt>
                <c:pt idx="1497">
                  <c:v>6.0946964125470862</c:v>
                </c:pt>
                <c:pt idx="1498">
                  <c:v>7.2716150343588675</c:v>
                </c:pt>
                <c:pt idx="1499">
                  <c:v>7.4199186522303213</c:v>
                </c:pt>
                <c:pt idx="1500">
                  <c:v>7.2107342384839459</c:v>
                </c:pt>
                <c:pt idx="1501">
                  <c:v>7.1070870242360531</c:v>
                </c:pt>
                <c:pt idx="1502">
                  <c:v>7.6098947558671677</c:v>
                </c:pt>
                <c:pt idx="1503">
                  <c:v>7.2632747365650125</c:v>
                </c:pt>
                <c:pt idx="1504">
                  <c:v>7.513862418101926</c:v>
                </c:pt>
                <c:pt idx="1505">
                  <c:v>7.6383421218767182</c:v>
                </c:pt>
                <c:pt idx="1506">
                  <c:v>7.9711695822694422</c:v>
                </c:pt>
                <c:pt idx="1507">
                  <c:v>8.2035746434717449</c:v>
                </c:pt>
                <c:pt idx="1508">
                  <c:v>8.0190105376792022</c:v>
                </c:pt>
                <c:pt idx="1509">
                  <c:v>7.6892850552451542</c:v>
                </c:pt>
                <c:pt idx="1510">
                  <c:v>8.0786882124142831</c:v>
                </c:pt>
                <c:pt idx="1511">
                  <c:v>7.8316007057646324</c:v>
                </c:pt>
                <c:pt idx="1512">
                  <c:v>8.1951603022044512</c:v>
                </c:pt>
                <c:pt idx="1513">
                  <c:v>8.3641247788786579</c:v>
                </c:pt>
                <c:pt idx="1514">
                  <c:v>8.7067078934146576</c:v>
                </c:pt>
                <c:pt idx="1515">
                  <c:v>8.5970962555920583</c:v>
                </c:pt>
                <c:pt idx="1516">
                  <c:v>8.4759809234675298</c:v>
                </c:pt>
                <c:pt idx="1517">
                  <c:v>8.7486833773570716</c:v>
                </c:pt>
                <c:pt idx="1518">
                  <c:v>8.7372073214023729</c:v>
                </c:pt>
                <c:pt idx="1519">
                  <c:v>8.8269319741446139</c:v>
                </c:pt>
                <c:pt idx="1520">
                  <c:v>9.7176510746228537</c:v>
                </c:pt>
                <c:pt idx="1521">
                  <c:v>9.9301756338138993</c:v>
                </c:pt>
                <c:pt idx="1522">
                  <c:v>9.5006265830460404</c:v>
                </c:pt>
                <c:pt idx="1523">
                  <c:v>8.8717866231970586</c:v>
                </c:pt>
                <c:pt idx="1524">
                  <c:v>8.9175802936269442</c:v>
                </c:pt>
                <c:pt idx="1525">
                  <c:v>8.4535495043713489</c:v>
                </c:pt>
                <c:pt idx="1526">
                  <c:v>8.3044177597255331</c:v>
                </c:pt>
                <c:pt idx="1527">
                  <c:v>8.2533441413325477</c:v>
                </c:pt>
                <c:pt idx="1528">
                  <c:v>8.5155812156191235</c:v>
                </c:pt>
                <c:pt idx="1529">
                  <c:v>8.7639138127507028</c:v>
                </c:pt>
                <c:pt idx="1530">
                  <c:v>8.5227279462697094</c:v>
                </c:pt>
                <c:pt idx="1531">
                  <c:v>8.5736179914428323</c:v>
                </c:pt>
                <c:pt idx="1532">
                  <c:v>7.7256728160491583</c:v>
                </c:pt>
                <c:pt idx="1533">
                  <c:v>7.7290750624715479</c:v>
                </c:pt>
                <c:pt idx="1534">
                  <c:v>7.8149016846121055</c:v>
                </c:pt>
                <c:pt idx="1535">
                  <c:v>7.4928378250010814</c:v>
                </c:pt>
                <c:pt idx="1536">
                  <c:v>7.6567639333398123</c:v>
                </c:pt>
                <c:pt idx="1537">
                  <c:v>7.8240827341043628</c:v>
                </c:pt>
                <c:pt idx="1538">
                  <c:v>7.9321810871126708</c:v>
                </c:pt>
                <c:pt idx="1539">
                  <c:v>8.2576011292340397</c:v>
                </c:pt>
                <c:pt idx="1540">
                  <c:v>8.2566184324436964</c:v>
                </c:pt>
                <c:pt idx="1541">
                  <c:v>8.1388125364891408</c:v>
                </c:pt>
                <c:pt idx="1542">
                  <c:v>8.3577727360144269</c:v>
                </c:pt>
                <c:pt idx="1543">
                  <c:v>8.1669964851646135</c:v>
                </c:pt>
                <c:pt idx="1544">
                  <c:v>7.7972281558091545</c:v>
                </c:pt>
                <c:pt idx="1545">
                  <c:v>7.0431677162368311</c:v>
                </c:pt>
                <c:pt idx="1546">
                  <c:v>7.1662856342858419</c:v>
                </c:pt>
                <c:pt idx="1547">
                  <c:v>6.8335260755116174</c:v>
                </c:pt>
                <c:pt idx="1548">
                  <c:v>6.8729704327905763</c:v>
                </c:pt>
                <c:pt idx="1549">
                  <c:v>6.8629609153097944</c:v>
                </c:pt>
                <c:pt idx="1550">
                  <c:v>7.2296825434010321</c:v>
                </c:pt>
                <c:pt idx="1551">
                  <c:v>7.3272943615282493</c:v>
                </c:pt>
                <c:pt idx="1552">
                  <c:v>7.5137262736507644</c:v>
                </c:pt>
                <c:pt idx="1553">
                  <c:v>7.4967808958723241</c:v>
                </c:pt>
                <c:pt idx="1554">
                  <c:v>7.5038262859164071</c:v>
                </c:pt>
                <c:pt idx="1555">
                  <c:v>7.3843829031921118</c:v>
                </c:pt>
                <c:pt idx="1556">
                  <c:v>7.5301598301842345</c:v>
                </c:pt>
                <c:pt idx="1557">
                  <c:v>7.543702620326119</c:v>
                </c:pt>
                <c:pt idx="1558">
                  <c:v>7.7672569273462502</c:v>
                </c:pt>
                <c:pt idx="1559">
                  <c:v>7.3078308232245597</c:v>
                </c:pt>
                <c:pt idx="1560">
                  <c:v>7.1135687284823428</c:v>
                </c:pt>
                <c:pt idx="1561">
                  <c:v>7.1135687284823428</c:v>
                </c:pt>
                <c:pt idx="1562">
                  <c:v>6.5089024272474214</c:v>
                </c:pt>
                <c:pt idx="1563">
                  <c:v>6.801120283993475</c:v>
                </c:pt>
                <c:pt idx="1564">
                  <c:v>6.7408270589077786</c:v>
                </c:pt>
                <c:pt idx="1565">
                  <c:v>7.111208550114708</c:v>
                </c:pt>
                <c:pt idx="1566">
                  <c:v>7.111208550114708</c:v>
                </c:pt>
                <c:pt idx="1567">
                  <c:v>7.1734777464201507</c:v>
                </c:pt>
                <c:pt idx="1568">
                  <c:v>7.5043640394377871</c:v>
                </c:pt>
                <c:pt idx="1569">
                  <c:v>7.5572604238911909</c:v>
                </c:pt>
                <c:pt idx="1570">
                  <c:v>7.5982719778222441</c:v>
                </c:pt>
                <c:pt idx="1571">
                  <c:v>7.5169855513387285</c:v>
                </c:pt>
                <c:pt idx="1572">
                  <c:v>7.722623385071631</c:v>
                </c:pt>
                <c:pt idx="1573">
                  <c:v>7.7175563547464368</c:v>
                </c:pt>
                <c:pt idx="1574">
                  <c:v>7.6601245516342802</c:v>
                </c:pt>
                <c:pt idx="1575">
                  <c:v>7.5075311893016572</c:v>
                </c:pt>
                <c:pt idx="1576">
                  <c:v>7.7314707271121685</c:v>
                </c:pt>
                <c:pt idx="1577">
                  <c:v>7.7426898488018931</c:v>
                </c:pt>
                <c:pt idx="1578">
                  <c:v>7.1745515473920944</c:v>
                </c:pt>
                <c:pt idx="1579">
                  <c:v>7.1596763159424741</c:v>
                </c:pt>
                <c:pt idx="1580">
                  <c:v>6.992484446846678</c:v>
                </c:pt>
                <c:pt idx="1581">
                  <c:v>6.8676993563957209</c:v>
                </c:pt>
                <c:pt idx="1582">
                  <c:v>7.3137208621116665</c:v>
                </c:pt>
                <c:pt idx="1583">
                  <c:v>7.4600805828947276</c:v>
                </c:pt>
                <c:pt idx="1584">
                  <c:v>7.7888465711015398</c:v>
                </c:pt>
                <c:pt idx="1585">
                  <c:v>7.4871279471922056</c:v>
                </c:pt>
                <c:pt idx="1586">
                  <c:v>7.1899338230883982</c:v>
                </c:pt>
                <c:pt idx="1587">
                  <c:v>8.0484709685396307</c:v>
                </c:pt>
                <c:pt idx="1588">
                  <c:v>8.0846464941340521</c:v>
                </c:pt>
                <c:pt idx="1589">
                  <c:v>7.9250104714706522</c:v>
                </c:pt>
                <c:pt idx="1590">
                  <c:v>8.3747611067774432</c:v>
                </c:pt>
                <c:pt idx="1591">
                  <c:v>8.1150630070800798</c:v>
                </c:pt>
                <c:pt idx="1592">
                  <c:v>8.1568747082241018</c:v>
                </c:pt>
                <c:pt idx="1593">
                  <c:v>8.0103464276443646</c:v>
                </c:pt>
                <c:pt idx="1594">
                  <c:v>8.1854435464757938</c:v>
                </c:pt>
                <c:pt idx="1595">
                  <c:v>8.0719495739030176</c:v>
                </c:pt>
                <c:pt idx="1596">
                  <c:v>8.1934863055192384</c:v>
                </c:pt>
                <c:pt idx="1597">
                  <c:v>8.1844506132605517</c:v>
                </c:pt>
                <c:pt idx="1598">
                  <c:v>8.8126047326412724</c:v>
                </c:pt>
                <c:pt idx="1599">
                  <c:v>9.1311557924409925</c:v>
                </c:pt>
                <c:pt idx="1600">
                  <c:v>8.7048278033748048</c:v>
                </c:pt>
                <c:pt idx="1601">
                  <c:v>8.6380163641273437</c:v>
                </c:pt>
                <c:pt idx="1602">
                  <c:v>8.2931266418473495</c:v>
                </c:pt>
                <c:pt idx="1603">
                  <c:v>8.0816984037630295</c:v>
                </c:pt>
                <c:pt idx="1604">
                  <c:v>8.0219228005630789</c:v>
                </c:pt>
                <c:pt idx="1605">
                  <c:v>7.7599157046225749</c:v>
                </c:pt>
                <c:pt idx="1606">
                  <c:v>7.7868218062564427</c:v>
                </c:pt>
                <c:pt idx="1607">
                  <c:v>7.8709938809190936</c:v>
                </c:pt>
                <c:pt idx="1608">
                  <c:v>8.033603585015765</c:v>
                </c:pt>
                <c:pt idx="1609">
                  <c:v>7.9690424531753505</c:v>
                </c:pt>
                <c:pt idx="1610">
                  <c:v>7.7929049723599837</c:v>
                </c:pt>
                <c:pt idx="1611">
                  <c:v>7.7359733892112432</c:v>
                </c:pt>
                <c:pt idx="1612">
                  <c:v>7.654131807284017</c:v>
                </c:pt>
                <c:pt idx="1613">
                  <c:v>7.6377037101771599</c:v>
                </c:pt>
                <c:pt idx="1614">
                  <c:v>7.7153988575918087</c:v>
                </c:pt>
                <c:pt idx="1615">
                  <c:v>7.6171295197718889</c:v>
                </c:pt>
                <c:pt idx="1616">
                  <c:v>7.4313578570553833</c:v>
                </c:pt>
                <c:pt idx="1617">
                  <c:v>7.1011498977944099</c:v>
                </c:pt>
                <c:pt idx="1618">
                  <c:v>7.3437586273364177</c:v>
                </c:pt>
                <c:pt idx="1619">
                  <c:v>7.2516560530900493</c:v>
                </c:pt>
                <c:pt idx="1620">
                  <c:v>7.0960726310443158</c:v>
                </c:pt>
                <c:pt idx="1621">
                  <c:v>7.2486346016739152</c:v>
                </c:pt>
                <c:pt idx="1622">
                  <c:v>7.3778909625209232</c:v>
                </c:pt>
                <c:pt idx="1623">
                  <c:v>7.2140290024448932</c:v>
                </c:pt>
                <c:pt idx="1624">
                  <c:v>7.2681360147497296</c:v>
                </c:pt>
                <c:pt idx="1625">
                  <c:v>7.4469834184501291</c:v>
                </c:pt>
                <c:pt idx="1626">
                  <c:v>7.4044674512730291</c:v>
                </c:pt>
                <c:pt idx="1627">
                  <c:v>7.5126251755457538</c:v>
                </c:pt>
                <c:pt idx="1628">
                  <c:v>7.6229769068885807</c:v>
                </c:pt>
                <c:pt idx="1629">
                  <c:v>7.5774060493073394</c:v>
                </c:pt>
                <c:pt idx="1630">
                  <c:v>7.6595482409124447</c:v>
                </c:pt>
                <c:pt idx="1631">
                  <c:v>7.6595482409124447</c:v>
                </c:pt>
                <c:pt idx="1632">
                  <c:v>7.2589924988154371</c:v>
                </c:pt>
                <c:pt idx="1633">
                  <c:v>7.0900488362051926</c:v>
                </c:pt>
                <c:pt idx="1634">
                  <c:v>7.2254009880797829</c:v>
                </c:pt>
                <c:pt idx="1635">
                  <c:v>7.2272066934320343</c:v>
                </c:pt>
                <c:pt idx="1636">
                  <c:v>7.2608067345217719</c:v>
                </c:pt>
                <c:pt idx="1637">
                  <c:v>7.3358097021878823</c:v>
                </c:pt>
                <c:pt idx="1638">
                  <c:v>7.4963891820128419</c:v>
                </c:pt>
                <c:pt idx="1639">
                  <c:v>7.470106137441185</c:v>
                </c:pt>
                <c:pt idx="1640">
                  <c:v>7.5825198259729092</c:v>
                </c:pt>
                <c:pt idx="1641">
                  <c:v>7.6334958571151867</c:v>
                </c:pt>
                <c:pt idx="1642">
                  <c:v>7.806792388806814</c:v>
                </c:pt>
                <c:pt idx="1643">
                  <c:v>7.7313854235713402</c:v>
                </c:pt>
                <c:pt idx="1644">
                  <c:v>7.6307716032352966</c:v>
                </c:pt>
                <c:pt idx="1645">
                  <c:v>7.8048218770136826</c:v>
                </c:pt>
                <c:pt idx="1646">
                  <c:v>7.7307333633052489</c:v>
                </c:pt>
                <c:pt idx="1647">
                  <c:v>7.8790294744651108</c:v>
                </c:pt>
                <c:pt idx="1648">
                  <c:v>8.1056369658185634</c:v>
                </c:pt>
                <c:pt idx="1649">
                  <c:v>8.269594124646158</c:v>
                </c:pt>
                <c:pt idx="1650">
                  <c:v>8.1979545049878197</c:v>
                </c:pt>
                <c:pt idx="1651">
                  <c:v>8.3049855400932859</c:v>
                </c:pt>
                <c:pt idx="1652">
                  <c:v>8.3929276900463812</c:v>
                </c:pt>
                <c:pt idx="1653">
                  <c:v>8.4226204877520239</c:v>
                </c:pt>
                <c:pt idx="1654">
                  <c:v>8.3563027853988761</c:v>
                </c:pt>
                <c:pt idx="1655">
                  <c:v>8.2905890321147933</c:v>
                </c:pt>
                <c:pt idx="1656">
                  <c:v>8.3182089537783082</c:v>
                </c:pt>
                <c:pt idx="1657">
                  <c:v>8.2217057404676979</c:v>
                </c:pt>
                <c:pt idx="1658">
                  <c:v>8.2768200169826311</c:v>
                </c:pt>
                <c:pt idx="1659">
                  <c:v>8.3919142839813432</c:v>
                </c:pt>
                <c:pt idx="1660">
                  <c:v>8.3933330524723981</c:v>
                </c:pt>
                <c:pt idx="1661">
                  <c:v>8.3239659191417221</c:v>
                </c:pt>
                <c:pt idx="1662">
                  <c:v>8.7375113432218843</c:v>
                </c:pt>
                <c:pt idx="1663">
                  <c:v>8.4057232211706108</c:v>
                </c:pt>
                <c:pt idx="1664">
                  <c:v>8.2681132551773775</c:v>
                </c:pt>
                <c:pt idx="1665">
                  <c:v>8.1843148100235545</c:v>
                </c:pt>
                <c:pt idx="1666">
                  <c:v>8.1465205644383758</c:v>
                </c:pt>
                <c:pt idx="1667">
                  <c:v>8.0703154992749155</c:v>
                </c:pt>
                <c:pt idx="1668">
                  <c:v>8.1091862755453441</c:v>
                </c:pt>
                <c:pt idx="1669">
                  <c:v>8.3226570216112545</c:v>
                </c:pt>
                <c:pt idx="1670">
                  <c:v>8.2776071980573924</c:v>
                </c:pt>
                <c:pt idx="1671">
                  <c:v>8.3752749753073932</c:v>
                </c:pt>
                <c:pt idx="1672">
                  <c:v>8.3444640187885746</c:v>
                </c:pt>
                <c:pt idx="1673">
                  <c:v>8.6383347169417153</c:v>
                </c:pt>
                <c:pt idx="1674">
                  <c:v>8.5817641383777605</c:v>
                </c:pt>
                <c:pt idx="1675">
                  <c:v>8.5465522015805355</c:v>
                </c:pt>
                <c:pt idx="1676">
                  <c:v>8.6961944026146654</c:v>
                </c:pt>
                <c:pt idx="1677">
                  <c:v>8.5954867483837116</c:v>
                </c:pt>
                <c:pt idx="1678">
                  <c:v>8.7637971175068472</c:v>
                </c:pt>
                <c:pt idx="1679">
                  <c:v>8.7645447177386657</c:v>
                </c:pt>
                <c:pt idx="1680">
                  <c:v>8.8303291023545558</c:v>
                </c:pt>
                <c:pt idx="1681">
                  <c:v>9.2977754453849109</c:v>
                </c:pt>
                <c:pt idx="1682">
                  <c:v>9.427791690173617</c:v>
                </c:pt>
                <c:pt idx="1683">
                  <c:v>9.1166746633499987</c:v>
                </c:pt>
                <c:pt idx="1684">
                  <c:v>9.1504681728703314</c:v>
                </c:pt>
                <c:pt idx="1685">
                  <c:v>9.2860922724330823</c:v>
                </c:pt>
                <c:pt idx="1686">
                  <c:v>9.2670661706867623</c:v>
                </c:pt>
                <c:pt idx="1687">
                  <c:v>9.1383854381332625</c:v>
                </c:pt>
                <c:pt idx="1688">
                  <c:v>9.3483693166642787</c:v>
                </c:pt>
                <c:pt idx="1689">
                  <c:v>9.5099007840048824</c:v>
                </c:pt>
                <c:pt idx="1690">
                  <c:v>9.784546111340326</c:v>
                </c:pt>
                <c:pt idx="1691">
                  <c:v>9.9928832903191971</c:v>
                </c:pt>
                <c:pt idx="1692">
                  <c:v>10.356741790366076</c:v>
                </c:pt>
                <c:pt idx="1693">
                  <c:v>10.404054546251027</c:v>
                </c:pt>
                <c:pt idx="1694">
                  <c:v>10.501978234123511</c:v>
                </c:pt>
                <c:pt idx="1695">
                  <c:v>10.522758176669262</c:v>
                </c:pt>
                <c:pt idx="1696">
                  <c:v>10.660233363067984</c:v>
                </c:pt>
                <c:pt idx="1697">
                  <c:v>10.643568463331787</c:v>
                </c:pt>
                <c:pt idx="1698">
                  <c:v>10.498915495793616</c:v>
                </c:pt>
                <c:pt idx="1699">
                  <c:v>10.41032128557443</c:v>
                </c:pt>
                <c:pt idx="1700">
                  <c:v>10.62109746339266</c:v>
                </c:pt>
                <c:pt idx="1701">
                  <c:v>10.554639522018391</c:v>
                </c:pt>
                <c:pt idx="1702">
                  <c:v>10.781514525275881</c:v>
                </c:pt>
                <c:pt idx="1703">
                  <c:v>10.676898262804182</c:v>
                </c:pt>
                <c:pt idx="1704">
                  <c:v>10.566467710989629</c:v>
                </c:pt>
                <c:pt idx="1705">
                  <c:v>10.422486594139022</c:v>
                </c:pt>
                <c:pt idx="1706">
                  <c:v>10.604228858800965</c:v>
                </c:pt>
                <c:pt idx="1707">
                  <c:v>10.925291254842666</c:v>
                </c:pt>
                <c:pt idx="1708">
                  <c:v>11.25536136358166</c:v>
                </c:pt>
                <c:pt idx="1709">
                  <c:v>11.46202795801695</c:v>
                </c:pt>
                <c:pt idx="1710">
                  <c:v>11.573984419569836</c:v>
                </c:pt>
                <c:pt idx="1711">
                  <c:v>11.778487033781396</c:v>
                </c:pt>
                <c:pt idx="1712">
                  <c:v>11.847665475679758</c:v>
                </c:pt>
                <c:pt idx="1713">
                  <c:v>11.455075037011126</c:v>
                </c:pt>
                <c:pt idx="1714">
                  <c:v>11.682693887144637</c:v>
                </c:pt>
                <c:pt idx="1715">
                  <c:v>11.656578037513002</c:v>
                </c:pt>
                <c:pt idx="1716">
                  <c:v>11.250998258075381</c:v>
                </c:pt>
                <c:pt idx="1717">
                  <c:v>11.314871843376718</c:v>
                </c:pt>
                <c:pt idx="1718">
                  <c:v>11.594922344273201</c:v>
                </c:pt>
                <c:pt idx="1719">
                  <c:v>11.982578826140331</c:v>
                </c:pt>
                <c:pt idx="1720">
                  <c:v>11.932457195262986</c:v>
                </c:pt>
                <c:pt idx="1721">
                  <c:v>12.01212933753987</c:v>
                </c:pt>
                <c:pt idx="1722">
                  <c:v>11.79552658666891</c:v>
                </c:pt>
                <c:pt idx="1723">
                  <c:v>11.908084950005883</c:v>
                </c:pt>
                <c:pt idx="1724">
                  <c:v>11.801067904681108</c:v>
                </c:pt>
                <c:pt idx="1725">
                  <c:v>11.432453902840141</c:v>
                </c:pt>
                <c:pt idx="1726">
                  <c:v>11.168368130216738</c:v>
                </c:pt>
                <c:pt idx="1727">
                  <c:v>11.433083442971455</c:v>
                </c:pt>
                <c:pt idx="1728">
                  <c:v>11.183089474078704</c:v>
                </c:pt>
                <c:pt idx="1729">
                  <c:v>11.216941331220967</c:v>
                </c:pt>
                <c:pt idx="1730">
                  <c:v>11.186376731328059</c:v>
                </c:pt>
                <c:pt idx="1731">
                  <c:v>11.247681315193816</c:v>
                </c:pt>
                <c:pt idx="1732">
                  <c:v>11.451326799427136</c:v>
                </c:pt>
                <c:pt idx="1733">
                  <c:v>11.315241719529748</c:v>
                </c:pt>
                <c:pt idx="1734">
                  <c:v>11.324024572093419</c:v>
                </c:pt>
                <c:pt idx="1735">
                  <c:v>12.13389365900302</c:v>
                </c:pt>
                <c:pt idx="1736">
                  <c:v>12.65143706549096</c:v>
                </c:pt>
                <c:pt idx="1737">
                  <c:v>12.464056236780271</c:v>
                </c:pt>
                <c:pt idx="1738">
                  <c:v>12.660510632521776</c:v>
                </c:pt>
                <c:pt idx="1739">
                  <c:v>13.269805162667872</c:v>
                </c:pt>
                <c:pt idx="1740">
                  <c:v>13.340960599428465</c:v>
                </c:pt>
                <c:pt idx="1741">
                  <c:v>13.526796751621839</c:v>
                </c:pt>
                <c:pt idx="1742">
                  <c:v>13.548974989808844</c:v>
                </c:pt>
                <c:pt idx="1743">
                  <c:v>13.164021947757639</c:v>
                </c:pt>
                <c:pt idx="1744">
                  <c:v>14.183610813435855</c:v>
                </c:pt>
                <c:pt idx="1745">
                  <c:v>14.523391877262728</c:v>
                </c:pt>
                <c:pt idx="1746">
                  <c:v>14.243134259369118</c:v>
                </c:pt>
                <c:pt idx="1747">
                  <c:v>15.110499297653575</c:v>
                </c:pt>
                <c:pt idx="1748">
                  <c:v>15.182457952554609</c:v>
                </c:pt>
                <c:pt idx="1749">
                  <c:v>15.763091175410757</c:v>
                </c:pt>
                <c:pt idx="1750">
                  <c:v>15.48935074803642</c:v>
                </c:pt>
                <c:pt idx="1751">
                  <c:v>14.826611843490641</c:v>
                </c:pt>
                <c:pt idx="1752">
                  <c:v>14.492533833189377</c:v>
                </c:pt>
                <c:pt idx="1753">
                  <c:v>13.998301154696472</c:v>
                </c:pt>
                <c:pt idx="1754">
                  <c:v>13.987633093880499</c:v>
                </c:pt>
                <c:pt idx="1755">
                  <c:v>14.462287244896677</c:v>
                </c:pt>
                <c:pt idx="1756">
                  <c:v>14.972889672874508</c:v>
                </c:pt>
                <c:pt idx="1757">
                  <c:v>16.651621728245509</c:v>
                </c:pt>
                <c:pt idx="1758">
                  <c:v>17.070185730239672</c:v>
                </c:pt>
                <c:pt idx="1759">
                  <c:v>16.097943741862746</c:v>
                </c:pt>
                <c:pt idx="1760">
                  <c:v>17.282256815807678</c:v>
                </c:pt>
                <c:pt idx="1761">
                  <c:v>16.536243571062926</c:v>
                </c:pt>
                <c:pt idx="1762">
                  <c:v>16.937438748501979</c:v>
                </c:pt>
                <c:pt idx="1763">
                  <c:v>18.572092075827907</c:v>
                </c:pt>
                <c:pt idx="1764">
                  <c:v>16.790892383571585</c:v>
                </c:pt>
                <c:pt idx="1765">
                  <c:v>16.764728081528759</c:v>
                </c:pt>
                <c:pt idx="1766">
                  <c:v>16.391572177959929</c:v>
                </c:pt>
                <c:pt idx="1767">
                  <c:v>15.774474079898873</c:v>
                </c:pt>
                <c:pt idx="1768">
                  <c:v>16.279323637083252</c:v>
                </c:pt>
                <c:pt idx="1769">
                  <c:v>16.479252957863931</c:v>
                </c:pt>
                <c:pt idx="1770">
                  <c:v>16.752306862341687</c:v>
                </c:pt>
                <c:pt idx="1771">
                  <c:v>15.905973241441338</c:v>
                </c:pt>
                <c:pt idx="1772">
                  <c:v>14.676236714433715</c:v>
                </c:pt>
                <c:pt idx="1773">
                  <c:v>14.914946389731545</c:v>
                </c:pt>
                <c:pt idx="1774">
                  <c:v>15.145485009460527</c:v>
                </c:pt>
                <c:pt idx="1775">
                  <c:v>14.971633322325189</c:v>
                </c:pt>
                <c:pt idx="1776">
                  <c:v>15.469170659989775</c:v>
                </c:pt>
                <c:pt idx="1777">
                  <c:v>17.335351445689966</c:v>
                </c:pt>
                <c:pt idx="1778">
                  <c:v>17.305077560264198</c:v>
                </c:pt>
                <c:pt idx="1779">
                  <c:v>18.243677196995144</c:v>
                </c:pt>
                <c:pt idx="1780">
                  <c:v>16.89046823042283</c:v>
                </c:pt>
                <c:pt idx="1781">
                  <c:v>16.010354066140351</c:v>
                </c:pt>
                <c:pt idx="1782">
                  <c:v>15.278984027214166</c:v>
                </c:pt>
                <c:pt idx="1783">
                  <c:v>16.324103219019769</c:v>
                </c:pt>
                <c:pt idx="1784">
                  <c:v>16.700581866110937</c:v>
                </c:pt>
                <c:pt idx="1785">
                  <c:v>16.904844265551525</c:v>
                </c:pt>
                <c:pt idx="1786">
                  <c:v>16.300957979893933</c:v>
                </c:pt>
                <c:pt idx="1787">
                  <c:v>15.987564713386854</c:v>
                </c:pt>
                <c:pt idx="1788">
                  <c:v>14.668235924732357</c:v>
                </c:pt>
                <c:pt idx="1789">
                  <c:v>14.456116727967327</c:v>
                </c:pt>
                <c:pt idx="1790">
                  <c:v>15.31902823899223</c:v>
                </c:pt>
                <c:pt idx="1791">
                  <c:v>14.281198746571636</c:v>
                </c:pt>
                <c:pt idx="1792">
                  <c:v>14.998452073133246</c:v>
                </c:pt>
                <c:pt idx="1793">
                  <c:v>15.571934811983013</c:v>
                </c:pt>
                <c:pt idx="1794">
                  <c:v>14.54415339424366</c:v>
                </c:pt>
                <c:pt idx="1795">
                  <c:v>14.732716530030229</c:v>
                </c:pt>
                <c:pt idx="1796">
                  <c:v>15.255567181614335</c:v>
                </c:pt>
                <c:pt idx="1797">
                  <c:v>14.532735344696723</c:v>
                </c:pt>
                <c:pt idx="1798">
                  <c:v>15.055956896076355</c:v>
                </c:pt>
                <c:pt idx="1799">
                  <c:v>15.450927303534096</c:v>
                </c:pt>
                <c:pt idx="1800">
                  <c:v>15.432243780807738</c:v>
                </c:pt>
                <c:pt idx="1801">
                  <c:v>16.434180955389454</c:v>
                </c:pt>
                <c:pt idx="1802">
                  <c:v>14.685978720010457</c:v>
                </c:pt>
                <c:pt idx="1803">
                  <c:v>13.853565954544946</c:v>
                </c:pt>
                <c:pt idx="1804">
                  <c:v>12.824868717991258</c:v>
                </c:pt>
                <c:pt idx="1805">
                  <c:v>12.240632955998851</c:v>
                </c:pt>
                <c:pt idx="1806">
                  <c:v>12.492968336480255</c:v>
                </c:pt>
                <c:pt idx="1807">
                  <c:v>11.080616718980934</c:v>
                </c:pt>
                <c:pt idx="1808">
                  <c:v>11.255537088875766</c:v>
                </c:pt>
                <c:pt idx="1809">
                  <c:v>11.471689095836989</c:v>
                </c:pt>
                <c:pt idx="1810">
                  <c:v>11.519400048650528</c:v>
                </c:pt>
                <c:pt idx="1811">
                  <c:v>11.862235320453216</c:v>
                </c:pt>
                <c:pt idx="1812">
                  <c:v>11.469147050320309</c:v>
                </c:pt>
                <c:pt idx="1813">
                  <c:v>11.350147928436646</c:v>
                </c:pt>
                <c:pt idx="1814">
                  <c:v>11.523914653245317</c:v>
                </c:pt>
                <c:pt idx="1815">
                  <c:v>11.376850325215017</c:v>
                </c:pt>
                <c:pt idx="1816">
                  <c:v>11.167538297371561</c:v>
                </c:pt>
                <c:pt idx="1817">
                  <c:v>11.57581810448348</c:v>
                </c:pt>
                <c:pt idx="1818">
                  <c:v>11.724708951929996</c:v>
                </c:pt>
                <c:pt idx="1819">
                  <c:v>11.993055465810686</c:v>
                </c:pt>
                <c:pt idx="1820">
                  <c:v>11.254613763349843</c:v>
                </c:pt>
                <c:pt idx="1821">
                  <c:v>11.234250102083335</c:v>
                </c:pt>
                <c:pt idx="1822">
                  <c:v>12.238970560595192</c:v>
                </c:pt>
                <c:pt idx="1823">
                  <c:v>12.26335235984887</c:v>
                </c:pt>
                <c:pt idx="1824">
                  <c:v>12.084783386905736</c:v>
                </c:pt>
                <c:pt idx="1825">
                  <c:v>10.720289785524342</c:v>
                </c:pt>
                <c:pt idx="1826">
                  <c:v>11.191740959189501</c:v>
                </c:pt>
                <c:pt idx="1827">
                  <c:v>11.512769916243197</c:v>
                </c:pt>
                <c:pt idx="1828">
                  <c:v>11.313936575355077</c:v>
                </c:pt>
                <c:pt idx="1829">
                  <c:v>11.557955543034053</c:v>
                </c:pt>
                <c:pt idx="1830">
                  <c:v>11.629566500702675</c:v>
                </c:pt>
                <c:pt idx="1831">
                  <c:v>11.84684451440283</c:v>
                </c:pt>
                <c:pt idx="1832">
                  <c:v>12.389135842941684</c:v>
                </c:pt>
                <c:pt idx="1833">
                  <c:v>12.697247796629009</c:v>
                </c:pt>
                <c:pt idx="1834">
                  <c:v>14.281394603501379</c:v>
                </c:pt>
                <c:pt idx="1835">
                  <c:v>12.683290772492862</c:v>
                </c:pt>
                <c:pt idx="1836">
                  <c:v>12.623704543153551</c:v>
                </c:pt>
                <c:pt idx="1837">
                  <c:v>12.657478603466577</c:v>
                </c:pt>
                <c:pt idx="1838">
                  <c:v>13.025263796104861</c:v>
                </c:pt>
                <c:pt idx="1839">
                  <c:v>12.090681614932761</c:v>
                </c:pt>
                <c:pt idx="1840">
                  <c:v>11.546163181549964</c:v>
                </c:pt>
                <c:pt idx="1841">
                  <c:v>11.908061747442776</c:v>
                </c:pt>
                <c:pt idx="1842">
                  <c:v>11.948057506809647</c:v>
                </c:pt>
                <c:pt idx="1843">
                  <c:v>12.227341299481168</c:v>
                </c:pt>
                <c:pt idx="1844">
                  <c:v>12.792719178309765</c:v>
                </c:pt>
                <c:pt idx="1845">
                  <c:v>18.056869266864659</c:v>
                </c:pt>
                <c:pt idx="1846">
                  <c:v>14.332556937576825</c:v>
                </c:pt>
                <c:pt idx="1847">
                  <c:v>14.945230170368045</c:v>
                </c:pt>
                <c:pt idx="1848">
                  <c:v>14.802462752296343</c:v>
                </c:pt>
                <c:pt idx="1849">
                  <c:v>16.341068046005518</c:v>
                </c:pt>
                <c:pt idx="1850">
                  <c:v>14.7334245494191</c:v>
                </c:pt>
                <c:pt idx="1851">
                  <c:v>13.597329813748551</c:v>
                </c:pt>
                <c:pt idx="1852">
                  <c:v>12.75963129967916</c:v>
                </c:pt>
                <c:pt idx="1853">
                  <c:v>12.57895771777671</c:v>
                </c:pt>
                <c:pt idx="1854">
                  <c:v>12.032201943125074</c:v>
                </c:pt>
                <c:pt idx="1855">
                  <c:v>11.723430081245899</c:v>
                </c:pt>
                <c:pt idx="1856">
                  <c:v>11.968700963690072</c:v>
                </c:pt>
                <c:pt idx="1857">
                  <c:v>12.612408989491243</c:v>
                </c:pt>
                <c:pt idx="1858">
                  <c:v>13.19002417307289</c:v>
                </c:pt>
                <c:pt idx="1859">
                  <c:v>13.901323994913017</c:v>
                </c:pt>
                <c:pt idx="1860">
                  <c:v>13.536259985227154</c:v>
                </c:pt>
                <c:pt idx="1861">
                  <c:v>13.388063167388816</c:v>
                </c:pt>
                <c:pt idx="1862">
                  <c:v>13.394592300403808</c:v>
                </c:pt>
                <c:pt idx="1863">
                  <c:v>13.546782347595395</c:v>
                </c:pt>
                <c:pt idx="1864">
                  <c:v>13.829934144022227</c:v>
                </c:pt>
                <c:pt idx="1865">
                  <c:v>14.337566302708419</c:v>
                </c:pt>
                <c:pt idx="1866">
                  <c:v>13.593273459775091</c:v>
                </c:pt>
                <c:pt idx="1867">
                  <c:v>13.396979434690344</c:v>
                </c:pt>
                <c:pt idx="1868">
                  <c:v>14.087811524944152</c:v>
                </c:pt>
                <c:pt idx="1869">
                  <c:v>14.767764342814898</c:v>
                </c:pt>
                <c:pt idx="1870">
                  <c:v>14.589237680428019</c:v>
                </c:pt>
                <c:pt idx="1871">
                  <c:v>15.374041516114822</c:v>
                </c:pt>
                <c:pt idx="1872">
                  <c:v>15.09120295428991</c:v>
                </c:pt>
                <c:pt idx="1873">
                  <c:v>14.366929487532303</c:v>
                </c:pt>
                <c:pt idx="1874">
                  <c:v>13.99399639681212</c:v>
                </c:pt>
                <c:pt idx="1875">
                  <c:v>14.399763161611242</c:v>
                </c:pt>
                <c:pt idx="1876">
                  <c:v>14.84151914907161</c:v>
                </c:pt>
                <c:pt idx="1877">
                  <c:v>14.512529324373666</c:v>
                </c:pt>
                <c:pt idx="1878">
                  <c:v>14.365661535701433</c:v>
                </c:pt>
                <c:pt idx="1879">
                  <c:v>14.742985370275125</c:v>
                </c:pt>
                <c:pt idx="1880">
                  <c:v>15.172572978243439</c:v>
                </c:pt>
                <c:pt idx="1881">
                  <c:v>15.132814021505908</c:v>
                </c:pt>
                <c:pt idx="1882">
                  <c:v>15.285879283026389</c:v>
                </c:pt>
                <c:pt idx="1883">
                  <c:v>15.912246805048005</c:v>
                </c:pt>
                <c:pt idx="1884">
                  <c:v>15.910871370755688</c:v>
                </c:pt>
                <c:pt idx="1885">
                  <c:v>16.770071154112077</c:v>
                </c:pt>
                <c:pt idx="1886">
                  <c:v>17.208965037170582</c:v>
                </c:pt>
                <c:pt idx="1887">
                  <c:v>16.952642227976707</c:v>
                </c:pt>
                <c:pt idx="1888">
                  <c:v>16.165641996720655</c:v>
                </c:pt>
                <c:pt idx="1889">
                  <c:v>17.023341802615118</c:v>
                </c:pt>
                <c:pt idx="1890">
                  <c:v>17.265500811889876</c:v>
                </c:pt>
                <c:pt idx="1891">
                  <c:v>17.684371224202696</c:v>
                </c:pt>
                <c:pt idx="1892">
                  <c:v>17.934954811169654</c:v>
                </c:pt>
                <c:pt idx="1893">
                  <c:v>18.997023475323655</c:v>
                </c:pt>
                <c:pt idx="1894">
                  <c:v>19.030063583971394</c:v>
                </c:pt>
                <c:pt idx="1895">
                  <c:v>19.982113541805965</c:v>
                </c:pt>
                <c:pt idx="1896">
                  <c:v>19.83243994906881</c:v>
                </c:pt>
                <c:pt idx="1897">
                  <c:v>20.979402697055036</c:v>
                </c:pt>
                <c:pt idx="1898">
                  <c:v>20.993516338492142</c:v>
                </c:pt>
                <c:pt idx="1899">
                  <c:v>22.144679091614584</c:v>
                </c:pt>
                <c:pt idx="1900">
                  <c:v>23.177292784334774</c:v>
                </c:pt>
                <c:pt idx="1901">
                  <c:v>23.177292784334774</c:v>
                </c:pt>
                <c:pt idx="1902">
                  <c:v>24.563153216622812</c:v>
                </c:pt>
                <c:pt idx="1903">
                  <c:v>22.965763205643952</c:v>
                </c:pt>
                <c:pt idx="1904">
                  <c:v>21.417053536916598</c:v>
                </c:pt>
                <c:pt idx="1905">
                  <c:v>21.804816477602678</c:v>
                </c:pt>
                <c:pt idx="1906">
                  <c:v>20.487706604652203</c:v>
                </c:pt>
                <c:pt idx="1907">
                  <c:v>21.733071081553714</c:v>
                </c:pt>
                <c:pt idx="1908">
                  <c:v>21.913499671686903</c:v>
                </c:pt>
                <c:pt idx="1909">
                  <c:v>22.969390994628291</c:v>
                </c:pt>
                <c:pt idx="1910">
                  <c:v>22.549770934798673</c:v>
                </c:pt>
                <c:pt idx="1911">
                  <c:v>23.417078990317858</c:v>
                </c:pt>
                <c:pt idx="1912">
                  <c:v>24.480026280942393</c:v>
                </c:pt>
                <c:pt idx="1913">
                  <c:v>25.319448950179002</c:v>
                </c:pt>
                <c:pt idx="1914">
                  <c:v>27.04217784219588</c:v>
                </c:pt>
                <c:pt idx="1915">
                  <c:v>28.546496230704577</c:v>
                </c:pt>
                <c:pt idx="1916">
                  <c:v>25.728850669459899</c:v>
                </c:pt>
                <c:pt idx="1917">
                  <c:v>22.812476154917313</c:v>
                </c:pt>
                <c:pt idx="1918">
                  <c:v>23.625839274859235</c:v>
                </c:pt>
                <c:pt idx="1919">
                  <c:v>24.71787882626198</c:v>
                </c:pt>
                <c:pt idx="1920">
                  <c:v>25.101456775235036</c:v>
                </c:pt>
                <c:pt idx="1921">
                  <c:v>25.013799539108305</c:v>
                </c:pt>
                <c:pt idx="1922">
                  <c:v>26.171592424638078</c:v>
                </c:pt>
                <c:pt idx="1923">
                  <c:v>26.946004582981196</c:v>
                </c:pt>
                <c:pt idx="1924">
                  <c:v>26.810305757516677</c:v>
                </c:pt>
                <c:pt idx="1925">
                  <c:v>26.099720438134522</c:v>
                </c:pt>
                <c:pt idx="1926">
                  <c:v>26.048388179405752</c:v>
                </c:pt>
                <c:pt idx="1927">
                  <c:v>27.921480599198002</c:v>
                </c:pt>
                <c:pt idx="1928">
                  <c:v>28.120369557994746</c:v>
                </c:pt>
                <c:pt idx="1929">
                  <c:v>28.65939273727739</c:v>
                </c:pt>
                <c:pt idx="1930">
                  <c:v>27.952875031936085</c:v>
                </c:pt>
                <c:pt idx="1931">
                  <c:v>27.749631156772992</c:v>
                </c:pt>
                <c:pt idx="1932">
                  <c:v>27.570718239953234</c:v>
                </c:pt>
                <c:pt idx="1933">
                  <c:v>26.373456770938901</c:v>
                </c:pt>
                <c:pt idx="1934">
                  <c:v>28.052107276124875</c:v>
                </c:pt>
                <c:pt idx="1935">
                  <c:v>26.809329202581274</c:v>
                </c:pt>
                <c:pt idx="1936">
                  <c:v>27.177422852823192</c:v>
                </c:pt>
                <c:pt idx="1937">
                  <c:v>29.695632171696939</c:v>
                </c:pt>
                <c:pt idx="1938">
                  <c:v>29.769209205374565</c:v>
                </c:pt>
                <c:pt idx="1939">
                  <c:v>27.376098211553696</c:v>
                </c:pt>
                <c:pt idx="1940">
                  <c:v>28.833552199588027</c:v>
                </c:pt>
                <c:pt idx="1941">
                  <c:v>28.38448433382203</c:v>
                </c:pt>
                <c:pt idx="1942">
                  <c:v>28.383962276152161</c:v>
                </c:pt>
                <c:pt idx="1943">
                  <c:v>23.795382450754424</c:v>
                </c:pt>
                <c:pt idx="1944">
                  <c:v>24.713110699543851</c:v>
                </c:pt>
                <c:pt idx="1945">
                  <c:v>24.154066779228827</c:v>
                </c:pt>
                <c:pt idx="1946">
                  <c:v>22.872651661116667</c:v>
                </c:pt>
                <c:pt idx="1947">
                  <c:v>22.701151621994882</c:v>
                </c:pt>
                <c:pt idx="1948">
                  <c:v>22.059745085725257</c:v>
                </c:pt>
                <c:pt idx="1949">
                  <c:v>21.993092993492063</c:v>
                </c:pt>
                <c:pt idx="1950">
                  <c:v>20.125691684729702</c:v>
                </c:pt>
                <c:pt idx="1951">
                  <c:v>19.965741403821891</c:v>
                </c:pt>
                <c:pt idx="1952">
                  <c:v>20.574298911375234</c:v>
                </c:pt>
                <c:pt idx="1953">
                  <c:v>21.126157885053374</c:v>
                </c:pt>
                <c:pt idx="1954">
                  <c:v>20.905723640342575</c:v>
                </c:pt>
                <c:pt idx="1955">
                  <c:v>17.983625258210424</c:v>
                </c:pt>
                <c:pt idx="1956">
                  <c:v>18.453675406521022</c:v>
                </c:pt>
                <c:pt idx="1957">
                  <c:v>18.396146698586485</c:v>
                </c:pt>
                <c:pt idx="1958">
                  <c:v>18.190059485800496</c:v>
                </c:pt>
                <c:pt idx="1959">
                  <c:v>18.576060737761399</c:v>
                </c:pt>
                <c:pt idx="1960">
                  <c:v>20.768010968886191</c:v>
                </c:pt>
                <c:pt idx="1961">
                  <c:v>20.358565232978233</c:v>
                </c:pt>
                <c:pt idx="1962">
                  <c:v>22.062956934644518</c:v>
                </c:pt>
                <c:pt idx="1963">
                  <c:v>21.28865498847615</c:v>
                </c:pt>
                <c:pt idx="1964">
                  <c:v>22.276241718991422</c:v>
                </c:pt>
                <c:pt idx="1965">
                  <c:v>22.732816978778636</c:v>
                </c:pt>
                <c:pt idx="1966">
                  <c:v>24.068913031418326</c:v>
                </c:pt>
                <c:pt idx="1967">
                  <c:v>24.899423869137536</c:v>
                </c:pt>
                <c:pt idx="1968">
                  <c:v>24.307090412621385</c:v>
                </c:pt>
                <c:pt idx="1969">
                  <c:v>26.261320830736114</c:v>
                </c:pt>
                <c:pt idx="1970">
                  <c:v>26.381112251906991</c:v>
                </c:pt>
                <c:pt idx="1971">
                  <c:v>27.716061142529618</c:v>
                </c:pt>
                <c:pt idx="1972">
                  <c:v>29.420969783653327</c:v>
                </c:pt>
                <c:pt idx="1973">
                  <c:v>29.968113177594489</c:v>
                </c:pt>
                <c:pt idx="1974">
                  <c:v>29.230931237824599</c:v>
                </c:pt>
                <c:pt idx="1975">
                  <c:v>27.41679823695365</c:v>
                </c:pt>
                <c:pt idx="1976">
                  <c:v>27.74157031337888</c:v>
                </c:pt>
                <c:pt idx="1977">
                  <c:v>27.269359255772031</c:v>
                </c:pt>
                <c:pt idx="1978">
                  <c:v>25.72612709800833</c:v>
                </c:pt>
                <c:pt idx="1979">
                  <c:v>27.956003965813665</c:v>
                </c:pt>
                <c:pt idx="1980">
                  <c:v>27.199616104433385</c:v>
                </c:pt>
                <c:pt idx="1981">
                  <c:v>26.886301658398029</c:v>
                </c:pt>
                <c:pt idx="1982">
                  <c:v>25.580548075230929</c:v>
                </c:pt>
                <c:pt idx="1983">
                  <c:v>26.167746941017541</c:v>
                </c:pt>
                <c:pt idx="1984">
                  <c:v>27.084923105290731</c:v>
                </c:pt>
                <c:pt idx="1985">
                  <c:v>28.727113853484241</c:v>
                </c:pt>
                <c:pt idx="1986">
                  <c:v>29.243491672390302</c:v>
                </c:pt>
                <c:pt idx="1987">
                  <c:v>29.487404522464491</c:v>
                </c:pt>
                <c:pt idx="1988">
                  <c:v>31.341065136870242</c:v>
                </c:pt>
                <c:pt idx="1989">
                  <c:v>30.822598063642214</c:v>
                </c:pt>
                <c:pt idx="1990">
                  <c:v>30.923146370858902</c:v>
                </c:pt>
                <c:pt idx="1991">
                  <c:v>31.533899250338997</c:v>
                </c:pt>
                <c:pt idx="1992">
                  <c:v>33.41439874718845</c:v>
                </c:pt>
                <c:pt idx="1993">
                  <c:v>31.604919225076756</c:v>
                </c:pt>
                <c:pt idx="1994">
                  <c:v>31.553411241053876</c:v>
                </c:pt>
                <c:pt idx="1995">
                  <c:v>31.996730330596382</c:v>
                </c:pt>
                <c:pt idx="1996">
                  <c:v>31.748688106717786</c:v>
                </c:pt>
                <c:pt idx="1997">
                  <c:v>32.024520518127396</c:v>
                </c:pt>
                <c:pt idx="1998">
                  <c:v>31.017875611734453</c:v>
                </c:pt>
                <c:pt idx="1999">
                  <c:v>31.014822427401135</c:v>
                </c:pt>
                <c:pt idx="2000">
                  <c:v>31.490842117498882</c:v>
                </c:pt>
                <c:pt idx="2001">
                  <c:v>30.284852048972855</c:v>
                </c:pt>
                <c:pt idx="2002">
                  <c:v>30.611308699722368</c:v>
                </c:pt>
                <c:pt idx="2003">
                  <c:v>27.62917812133945</c:v>
                </c:pt>
                <c:pt idx="2004">
                  <c:v>26.958357900549768</c:v>
                </c:pt>
                <c:pt idx="2005">
                  <c:v>27.31360995575541</c:v>
                </c:pt>
                <c:pt idx="2006">
                  <c:v>27.317574523118942</c:v>
                </c:pt>
                <c:pt idx="2007">
                  <c:v>28.257709964798959</c:v>
                </c:pt>
                <c:pt idx="2008">
                  <c:v>28.617563634211031</c:v>
                </c:pt>
                <c:pt idx="2009">
                  <c:v>31.024121536993896</c:v>
                </c:pt>
                <c:pt idx="2010">
                  <c:v>28.29938313299267</c:v>
                </c:pt>
                <c:pt idx="2011">
                  <c:v>26.601831410444156</c:v>
                </c:pt>
                <c:pt idx="2012">
                  <c:v>26.819987709400682</c:v>
                </c:pt>
                <c:pt idx="2013">
                  <c:v>26.424501727342172</c:v>
                </c:pt>
                <c:pt idx="2014">
                  <c:v>26.734818948166989</c:v>
                </c:pt>
                <c:pt idx="2015">
                  <c:v>24.994524351022765</c:v>
                </c:pt>
                <c:pt idx="2016">
                  <c:v>24.047155510294683</c:v>
                </c:pt>
                <c:pt idx="2017">
                  <c:v>24.507570453061653</c:v>
                </c:pt>
                <c:pt idx="2018">
                  <c:v>23.655461100018911</c:v>
                </c:pt>
                <c:pt idx="2019">
                  <c:v>24.376290692226199</c:v>
                </c:pt>
                <c:pt idx="2020">
                  <c:v>24.071771723678559</c:v>
                </c:pt>
                <c:pt idx="2021">
                  <c:v>23.78897069541161</c:v>
                </c:pt>
                <c:pt idx="2022">
                  <c:v>22.625982483031237</c:v>
                </c:pt>
                <c:pt idx="2023">
                  <c:v>23.372499359881044</c:v>
                </c:pt>
                <c:pt idx="2024">
                  <c:v>23.992793952224012</c:v>
                </c:pt>
                <c:pt idx="2025">
                  <c:v>23.784383070985875</c:v>
                </c:pt>
                <c:pt idx="2026">
                  <c:v>23.048645490769278</c:v>
                </c:pt>
                <c:pt idx="2027">
                  <c:v>22.929261479309396</c:v>
                </c:pt>
                <c:pt idx="2028">
                  <c:v>23.15991918278138</c:v>
                </c:pt>
                <c:pt idx="2029">
                  <c:v>22.652535428006075</c:v>
                </c:pt>
                <c:pt idx="2030">
                  <c:v>23.493326024823407</c:v>
                </c:pt>
                <c:pt idx="2031">
                  <c:v>22.669414610236831</c:v>
                </c:pt>
                <c:pt idx="2032">
                  <c:v>20.820728215903856</c:v>
                </c:pt>
                <c:pt idx="2033">
                  <c:v>19.709806896345867</c:v>
                </c:pt>
                <c:pt idx="2034">
                  <c:v>18.959278364577997</c:v>
                </c:pt>
                <c:pt idx="2035">
                  <c:v>18.406555777852503</c:v>
                </c:pt>
                <c:pt idx="2036">
                  <c:v>17.380228956091354</c:v>
                </c:pt>
                <c:pt idx="2037">
                  <c:v>17.846992870795084</c:v>
                </c:pt>
                <c:pt idx="2038">
                  <c:v>19.63310161121899</c:v>
                </c:pt>
                <c:pt idx="2039">
                  <c:v>19.457137467198585</c:v>
                </c:pt>
                <c:pt idx="2040">
                  <c:v>18.566690996836833</c:v>
                </c:pt>
                <c:pt idx="2041">
                  <c:v>19.890956813220299</c:v>
                </c:pt>
                <c:pt idx="2042">
                  <c:v>21.715412224959788</c:v>
                </c:pt>
                <c:pt idx="2043">
                  <c:v>20.149601584795516</c:v>
                </c:pt>
                <c:pt idx="2044">
                  <c:v>21.429662082679325</c:v>
                </c:pt>
                <c:pt idx="2045">
                  <c:v>20.734791381588547</c:v>
                </c:pt>
                <c:pt idx="2046">
                  <c:v>22.068312632151876</c:v>
                </c:pt>
                <c:pt idx="2047">
                  <c:v>22.862492009404029</c:v>
                </c:pt>
                <c:pt idx="2048">
                  <c:v>21.01544173698413</c:v>
                </c:pt>
                <c:pt idx="2049">
                  <c:v>20.244584347794412</c:v>
                </c:pt>
                <c:pt idx="2050">
                  <c:v>20.644027390504853</c:v>
                </c:pt>
                <c:pt idx="2051">
                  <c:v>19.495073316661536</c:v>
                </c:pt>
                <c:pt idx="2052">
                  <c:v>20.047061269293415</c:v>
                </c:pt>
                <c:pt idx="2053">
                  <c:v>20.275778146604466</c:v>
                </c:pt>
                <c:pt idx="2054">
                  <c:v>20.330856936846416</c:v>
                </c:pt>
                <c:pt idx="2055">
                  <c:v>21.141083616199168</c:v>
                </c:pt>
                <c:pt idx="2056">
                  <c:v>20.976996113561189</c:v>
                </c:pt>
                <c:pt idx="2057">
                  <c:v>22.291015951048706</c:v>
                </c:pt>
                <c:pt idx="2058">
                  <c:v>22.925734007289076</c:v>
                </c:pt>
                <c:pt idx="2059">
                  <c:v>24.108101136860633</c:v>
                </c:pt>
                <c:pt idx="2060">
                  <c:v>24.027065502787149</c:v>
                </c:pt>
                <c:pt idx="2061">
                  <c:v>22.296270990377884</c:v>
                </c:pt>
                <c:pt idx="2062">
                  <c:v>22.282712163170324</c:v>
                </c:pt>
                <c:pt idx="2063">
                  <c:v>23.952437870700685</c:v>
                </c:pt>
                <c:pt idx="2064">
                  <c:v>23.097687520033897</c:v>
                </c:pt>
                <c:pt idx="2065">
                  <c:v>22.223811774299271</c:v>
                </c:pt>
                <c:pt idx="2066">
                  <c:v>20.264005575541848</c:v>
                </c:pt>
                <c:pt idx="2067">
                  <c:v>18.21531479331226</c:v>
                </c:pt>
                <c:pt idx="2068">
                  <c:v>17.44643542262726</c:v>
                </c:pt>
                <c:pt idx="2069">
                  <c:v>18.874154302399695</c:v>
                </c:pt>
                <c:pt idx="2070">
                  <c:v>19.219651385890394</c:v>
                </c:pt>
                <c:pt idx="2071">
                  <c:v>20.426523834242747</c:v>
                </c:pt>
                <c:pt idx="2072">
                  <c:v>21.144371555876848</c:v>
                </c:pt>
                <c:pt idx="2073">
                  <c:v>22.355193899383718</c:v>
                </c:pt>
                <c:pt idx="2074">
                  <c:v>20.381569550654614</c:v>
                </c:pt>
                <c:pt idx="2075">
                  <c:v>22.009611512352198</c:v>
                </c:pt>
                <c:pt idx="2076">
                  <c:v>21.246560420790743</c:v>
                </c:pt>
                <c:pt idx="2077">
                  <c:v>18.835311164476494</c:v>
                </c:pt>
                <c:pt idx="2078">
                  <c:v>17.157652227649113</c:v>
                </c:pt>
                <c:pt idx="2079">
                  <c:v>17.616077891843972</c:v>
                </c:pt>
                <c:pt idx="2080">
                  <c:v>16.287349676632694</c:v>
                </c:pt>
                <c:pt idx="2081">
                  <c:v>16.49253881374084</c:v>
                </c:pt>
                <c:pt idx="2082">
                  <c:v>16.49253881374084</c:v>
                </c:pt>
                <c:pt idx="2083">
                  <c:v>16.693022948751064</c:v>
                </c:pt>
                <c:pt idx="2084">
                  <c:v>15.359977350731395</c:v>
                </c:pt>
                <c:pt idx="2085">
                  <c:v>14.587061075280241</c:v>
                </c:pt>
                <c:pt idx="2086">
                  <c:v>14.163341668492583</c:v>
                </c:pt>
                <c:pt idx="2087">
                  <c:v>14.163341668492583</c:v>
                </c:pt>
                <c:pt idx="2088">
                  <c:v>12.962568082095277</c:v>
                </c:pt>
                <c:pt idx="2089">
                  <c:v>13.354378505186579</c:v>
                </c:pt>
                <c:pt idx="2090">
                  <c:v>12.260997299693686</c:v>
                </c:pt>
                <c:pt idx="2091">
                  <c:v>12.100543386680828</c:v>
                </c:pt>
                <c:pt idx="2092">
                  <c:v>12.388745835153015</c:v>
                </c:pt>
                <c:pt idx="2093">
                  <c:v>11.322913578777673</c:v>
                </c:pt>
                <c:pt idx="2094">
                  <c:v>11.708565086221178</c:v>
                </c:pt>
                <c:pt idx="2095">
                  <c:v>11.619576091215039</c:v>
                </c:pt>
                <c:pt idx="2096">
                  <c:v>10.964685112425453</c:v>
                </c:pt>
                <c:pt idx="2097">
                  <c:v>10.96872235840577</c:v>
                </c:pt>
                <c:pt idx="2098">
                  <c:v>11.498617035177308</c:v>
                </c:pt>
                <c:pt idx="2099">
                  <c:v>10.364130100644289</c:v>
                </c:pt>
                <c:pt idx="2100">
                  <c:v>10.119920735462182</c:v>
                </c:pt>
                <c:pt idx="2101">
                  <c:v>9.8606334576174444</c:v>
                </c:pt>
                <c:pt idx="2102">
                  <c:v>10.834728580115328</c:v>
                </c:pt>
                <c:pt idx="2103">
                  <c:v>10.165384110581979</c:v>
                </c:pt>
                <c:pt idx="2104">
                  <c:v>9.3890536462127177</c:v>
                </c:pt>
                <c:pt idx="2105">
                  <c:v>9.11665555535685</c:v>
                </c:pt>
                <c:pt idx="2106">
                  <c:v>9.9149346207812066</c:v>
                </c:pt>
                <c:pt idx="2107">
                  <c:v>8.4436338207854771</c:v>
                </c:pt>
                <c:pt idx="2108">
                  <c:v>8.5456896121756802</c:v>
                </c:pt>
                <c:pt idx="2109">
                  <c:v>7.8106481088522486</c:v>
                </c:pt>
                <c:pt idx="2110">
                  <c:v>7.6411431489433541</c:v>
                </c:pt>
                <c:pt idx="2111">
                  <c:v>7.5109351417948655</c:v>
                </c:pt>
                <c:pt idx="2112">
                  <c:v>7.917129447940618</c:v>
                </c:pt>
                <c:pt idx="2113">
                  <c:v>8.2650453986350332</c:v>
                </c:pt>
                <c:pt idx="2114">
                  <c:v>7.6358816265450704</c:v>
                </c:pt>
                <c:pt idx="2115">
                  <c:v>7.7995825335360136</c:v>
                </c:pt>
                <c:pt idx="2116">
                  <c:v>8.2455467152725248</c:v>
                </c:pt>
                <c:pt idx="2117">
                  <c:v>7.6394848481096531</c:v>
                </c:pt>
                <c:pt idx="2118">
                  <c:v>8.1814042532104949</c:v>
                </c:pt>
                <c:pt idx="2119">
                  <c:v>7.8943295175480559</c:v>
                </c:pt>
                <c:pt idx="2120">
                  <c:v>7.6407630363654224</c:v>
                </c:pt>
                <c:pt idx="2121">
                  <c:v>7.2636326702223277</c:v>
                </c:pt>
                <c:pt idx="2122">
                  <c:v>7.2472895354421354</c:v>
                </c:pt>
                <c:pt idx="2123">
                  <c:v>6.6112339196815793</c:v>
                </c:pt>
                <c:pt idx="2124">
                  <c:v>6.9668244593372286</c:v>
                </c:pt>
                <c:pt idx="2125">
                  <c:v>7.4383667371839923</c:v>
                </c:pt>
                <c:pt idx="2126">
                  <c:v>8.0921497935852997</c:v>
                </c:pt>
                <c:pt idx="2127">
                  <c:v>8.7866052370393284</c:v>
                </c:pt>
                <c:pt idx="2128">
                  <c:v>8.8480671206343722</c:v>
                </c:pt>
                <c:pt idx="2129">
                  <c:v>8.9848336052158952</c:v>
                </c:pt>
                <c:pt idx="2130">
                  <c:v>8.9077853998548857</c:v>
                </c:pt>
                <c:pt idx="2131">
                  <c:v>9.6914929144349689</c:v>
                </c:pt>
                <c:pt idx="2132">
                  <c:v>8.211658007000624</c:v>
                </c:pt>
                <c:pt idx="2133">
                  <c:v>8.6709892535849118</c:v>
                </c:pt>
                <c:pt idx="2134">
                  <c:v>8.3747181137928663</c:v>
                </c:pt>
                <c:pt idx="2135">
                  <c:v>8.0387954997247331</c:v>
                </c:pt>
                <c:pt idx="2136">
                  <c:v>7.7581117053411406</c:v>
                </c:pt>
                <c:pt idx="2137">
                  <c:v>8.2978763430006612</c:v>
                </c:pt>
                <c:pt idx="2138">
                  <c:v>8.1775458034517552</c:v>
                </c:pt>
                <c:pt idx="2139">
                  <c:v>8.000353629657587</c:v>
                </c:pt>
                <c:pt idx="2140">
                  <c:v>8.1283949268690368</c:v>
                </c:pt>
                <c:pt idx="2141">
                  <c:v>7.5002367129183565</c:v>
                </c:pt>
                <c:pt idx="2142">
                  <c:v>7.0652357422490875</c:v>
                </c:pt>
                <c:pt idx="2143">
                  <c:v>7.4448869986307349</c:v>
                </c:pt>
                <c:pt idx="2144">
                  <c:v>7.0194072679745467</c:v>
                </c:pt>
                <c:pt idx="2145">
                  <c:v>6.7365246895225672</c:v>
                </c:pt>
                <c:pt idx="2146">
                  <c:v>7.0382689044941511</c:v>
                </c:pt>
                <c:pt idx="2147">
                  <c:v>6.6144225660377369</c:v>
                </c:pt>
                <c:pt idx="2148">
                  <c:v>6.3937112554263287</c:v>
                </c:pt>
                <c:pt idx="2149">
                  <c:v>6.2377170115279679</c:v>
                </c:pt>
                <c:pt idx="2150">
                  <c:v>6.5660319146108819</c:v>
                </c:pt>
                <c:pt idx="2151">
                  <c:v>6.8151834257344106</c:v>
                </c:pt>
                <c:pt idx="2152">
                  <c:v>6.643467056833086</c:v>
                </c:pt>
                <c:pt idx="2153">
                  <c:v>6.5011050011873968</c:v>
                </c:pt>
                <c:pt idx="2154">
                  <c:v>6.7232463403572496</c:v>
                </c:pt>
                <c:pt idx="2155">
                  <c:v>6.3410687343104319</c:v>
                </c:pt>
                <c:pt idx="2156">
                  <c:v>6.2785951507211673</c:v>
                </c:pt>
                <c:pt idx="2157">
                  <c:v>6.8308806421034527</c:v>
                </c:pt>
                <c:pt idx="2158">
                  <c:v>6.8477321859869811</c:v>
                </c:pt>
                <c:pt idx="2159">
                  <c:v>6.465244075051551</c:v>
                </c:pt>
                <c:pt idx="2160">
                  <c:v>6.208090750584172</c:v>
                </c:pt>
                <c:pt idx="2161">
                  <c:v>6.5406377329346537</c:v>
                </c:pt>
                <c:pt idx="2162">
                  <c:v>7.1894063059919162</c:v>
                </c:pt>
                <c:pt idx="2163">
                  <c:v>7.376756766642071</c:v>
                </c:pt>
                <c:pt idx="2164">
                  <c:v>6.91237316194161</c:v>
                </c:pt>
                <c:pt idx="2165">
                  <c:v>6.8065582141141903</c:v>
                </c:pt>
                <c:pt idx="2166">
                  <c:v>6.9340747239424667</c:v>
                </c:pt>
                <c:pt idx="2167">
                  <c:v>7.0225907961182541</c:v>
                </c:pt>
                <c:pt idx="2168">
                  <c:v>7.1801508718120584</c:v>
                </c:pt>
                <c:pt idx="2169">
                  <c:v>7.13727253519352</c:v>
                </c:pt>
                <c:pt idx="2170">
                  <c:v>7.28259189399264</c:v>
                </c:pt>
                <c:pt idx="2171">
                  <c:v>7.4177229390894048</c:v>
                </c:pt>
                <c:pt idx="2172">
                  <c:v>7.2093338955577106</c:v>
                </c:pt>
                <c:pt idx="2173">
                  <c:v>6.8994957394181862</c:v>
                </c:pt>
                <c:pt idx="2174">
                  <c:v>6.6371938344405805</c:v>
                </c:pt>
                <c:pt idx="2175">
                  <c:v>6.4827773648333773</c:v>
                </c:pt>
                <c:pt idx="2176">
                  <c:v>6.6342167408656767</c:v>
                </c:pt>
                <c:pt idx="2177">
                  <c:v>6.9395645186160069</c:v>
                </c:pt>
                <c:pt idx="2178">
                  <c:v>7.0699936325423201</c:v>
                </c:pt>
                <c:pt idx="2179">
                  <c:v>6.8105934128095278</c:v>
                </c:pt>
                <c:pt idx="2180">
                  <c:v>6.8442947945057684</c:v>
                </c:pt>
                <c:pt idx="2181">
                  <c:v>7.1619760994032013</c:v>
                </c:pt>
                <c:pt idx="2182">
                  <c:v>7.4425831206000481</c:v>
                </c:pt>
                <c:pt idx="2183">
                  <c:v>7.4733367531394288</c:v>
                </c:pt>
                <c:pt idx="2184">
                  <c:v>7.5050894607489909</c:v>
                </c:pt>
                <c:pt idx="2185">
                  <c:v>8.2060112538119601</c:v>
                </c:pt>
                <c:pt idx="2186">
                  <c:v>8.19266670909896</c:v>
                </c:pt>
                <c:pt idx="2187">
                  <c:v>7.5832254568626407</c:v>
                </c:pt>
                <c:pt idx="2188">
                  <c:v>7.3443837316836058</c:v>
                </c:pt>
                <c:pt idx="2189">
                  <c:v>7.6406432701941007</c:v>
                </c:pt>
                <c:pt idx="2190">
                  <c:v>7.3150515973485861</c:v>
                </c:pt>
                <c:pt idx="2191">
                  <c:v>7.7132212288015465</c:v>
                </c:pt>
                <c:pt idx="2192">
                  <c:v>7.7106614401483737</c:v>
                </c:pt>
                <c:pt idx="2193">
                  <c:v>7.3474867332847733</c:v>
                </c:pt>
                <c:pt idx="2194">
                  <c:v>7.2653366937539117</c:v>
                </c:pt>
                <c:pt idx="2195">
                  <c:v>6.8678713283340294</c:v>
                </c:pt>
                <c:pt idx="2196">
                  <c:v>6.903517289546989</c:v>
                </c:pt>
                <c:pt idx="2197">
                  <c:v>7.1355360963164207</c:v>
                </c:pt>
                <c:pt idx="2198">
                  <c:v>7.2133581753998204</c:v>
                </c:pt>
                <c:pt idx="2199">
                  <c:v>7.4249348416451832</c:v>
                </c:pt>
                <c:pt idx="2200">
                  <c:v>7.3498458880099173</c:v>
                </c:pt>
                <c:pt idx="2201">
                  <c:v>7.1687860516745978</c:v>
                </c:pt>
                <c:pt idx="2202">
                  <c:v>7.2386059761999881</c:v>
                </c:pt>
                <c:pt idx="2203">
                  <c:v>7.3596629607025905</c:v>
                </c:pt>
                <c:pt idx="2204">
                  <c:v>7.3873139328549682</c:v>
                </c:pt>
                <c:pt idx="2205">
                  <c:v>8.0053537820067717</c:v>
                </c:pt>
                <c:pt idx="2206">
                  <c:v>8.2137506734642223</c:v>
                </c:pt>
                <c:pt idx="2207">
                  <c:v>8.2144685880638324</c:v>
                </c:pt>
                <c:pt idx="2208">
                  <c:v>7.7932543756632162</c:v>
                </c:pt>
                <c:pt idx="2209">
                  <c:v>8.098233642117167</c:v>
                </c:pt>
                <c:pt idx="2210">
                  <c:v>8.12599653251511</c:v>
                </c:pt>
                <c:pt idx="2211">
                  <c:v>8.5597814159063343</c:v>
                </c:pt>
                <c:pt idx="2212">
                  <c:v>8.6640278022250055</c:v>
                </c:pt>
                <c:pt idx="2213">
                  <c:v>8.6004476611041163</c:v>
                </c:pt>
                <c:pt idx="2214">
                  <c:v>8.1699906394476827</c:v>
                </c:pt>
                <c:pt idx="2215">
                  <c:v>8.3983451473172988</c:v>
                </c:pt>
                <c:pt idx="2216">
                  <c:v>8.6632716716391052</c:v>
                </c:pt>
                <c:pt idx="2217">
                  <c:v>8.4783011797780574</c:v>
                </c:pt>
                <c:pt idx="2218">
                  <c:v>8.4818150032318531</c:v>
                </c:pt>
                <c:pt idx="2219">
                  <c:v>8.315365274941259</c:v>
                </c:pt>
                <c:pt idx="2220">
                  <c:v>8.1947484567093323</c:v>
                </c:pt>
                <c:pt idx="2221">
                  <c:v>8.0399010336138659</c:v>
                </c:pt>
                <c:pt idx="2222">
                  <c:v>8.2999553608977283</c:v>
                </c:pt>
                <c:pt idx="2223">
                  <c:v>8.4756656415806297</c:v>
                </c:pt>
                <c:pt idx="2224">
                  <c:v>8.0693600996176382</c:v>
                </c:pt>
                <c:pt idx="2225">
                  <c:v>7.7420879470178088</c:v>
                </c:pt>
                <c:pt idx="2226">
                  <c:v>7.7089806191798962</c:v>
                </c:pt>
                <c:pt idx="2227">
                  <c:v>7.6246956026291857</c:v>
                </c:pt>
                <c:pt idx="2228">
                  <c:v>7.9864409633626696</c:v>
                </c:pt>
                <c:pt idx="2229">
                  <c:v>7.9274559533791153</c:v>
                </c:pt>
                <c:pt idx="2230">
                  <c:v>8.44807233462185</c:v>
                </c:pt>
                <c:pt idx="2231">
                  <c:v>8.3204565314720504</c:v>
                </c:pt>
                <c:pt idx="2232">
                  <c:v>8.2840169061152249</c:v>
                </c:pt>
                <c:pt idx="2233">
                  <c:v>8.4342132389505746</c:v>
                </c:pt>
                <c:pt idx="2234">
                  <c:v>8.2034292862381726</c:v>
                </c:pt>
                <c:pt idx="2235">
                  <c:v>8.0402207512848882</c:v>
                </c:pt>
                <c:pt idx="2236">
                  <c:v>8.162828212945584</c:v>
                </c:pt>
                <c:pt idx="2237">
                  <c:v>8.1392670337546722</c:v>
                </c:pt>
                <c:pt idx="2238">
                  <c:v>7.955825863773593</c:v>
                </c:pt>
                <c:pt idx="2239">
                  <c:v>7.7441857316938547</c:v>
                </c:pt>
                <c:pt idx="2240">
                  <c:v>7.9899800366645497</c:v>
                </c:pt>
                <c:pt idx="2241">
                  <c:v>7.9862887818458344</c:v>
                </c:pt>
                <c:pt idx="2242">
                  <c:v>8.4656052831895146</c:v>
                </c:pt>
                <c:pt idx="2243">
                  <c:v>8.6655206141894965</c:v>
                </c:pt>
                <c:pt idx="2244">
                  <c:v>9.2266568597539571</c:v>
                </c:pt>
                <c:pt idx="2245">
                  <c:v>8.5469561991498963</c:v>
                </c:pt>
                <c:pt idx="2246">
                  <c:v>8.6765094163189875</c:v>
                </c:pt>
                <c:pt idx="2247">
                  <c:v>8.7927836018944348</c:v>
                </c:pt>
                <c:pt idx="2248">
                  <c:v>8.2968243797351704</c:v>
                </c:pt>
                <c:pt idx="2249">
                  <c:v>8.1650925101333272</c:v>
                </c:pt>
                <c:pt idx="2250">
                  <c:v>8.2096073098791162</c:v>
                </c:pt>
                <c:pt idx="2251">
                  <c:v>8.0020129541337752</c:v>
                </c:pt>
                <c:pt idx="2252">
                  <c:v>8.2423775181236749</c:v>
                </c:pt>
                <c:pt idx="2253">
                  <c:v>8.0504268081237385</c:v>
                </c:pt>
                <c:pt idx="2254">
                  <c:v>7.801728088194924</c:v>
                </c:pt>
                <c:pt idx="2255">
                  <c:v>7.9326355843782022</c:v>
                </c:pt>
                <c:pt idx="2256">
                  <c:v>8.0468140325625814</c:v>
                </c:pt>
                <c:pt idx="2257">
                  <c:v>7.8944161859455377</c:v>
                </c:pt>
                <c:pt idx="2258">
                  <c:v>8.3815062283578108</c:v>
                </c:pt>
                <c:pt idx="2259">
                  <c:v>8.7422890239365891</c:v>
                </c:pt>
                <c:pt idx="2260">
                  <c:v>8.6769178496724724</c:v>
                </c:pt>
                <c:pt idx="2261">
                  <c:v>8.7454063565326159</c:v>
                </c:pt>
                <c:pt idx="2262">
                  <c:v>8.7632699416245305</c:v>
                </c:pt>
                <c:pt idx="2263">
                  <c:v>8.2208974041148082</c:v>
                </c:pt>
                <c:pt idx="2264">
                  <c:v>7.9981923791471621</c:v>
                </c:pt>
                <c:pt idx="2265">
                  <c:v>8.2235384017388498</c:v>
                </c:pt>
                <c:pt idx="2266">
                  <c:v>8.3432574855071024</c:v>
                </c:pt>
                <c:pt idx="2267">
                  <c:v>8.2874566860955792</c:v>
                </c:pt>
                <c:pt idx="2268">
                  <c:v>8.7266068209907353</c:v>
                </c:pt>
                <c:pt idx="2269">
                  <c:v>8.5156695900874215</c:v>
                </c:pt>
                <c:pt idx="2270">
                  <c:v>8.6698970270481492</c:v>
                </c:pt>
                <c:pt idx="2271">
                  <c:v>8.4451406225306673</c:v>
                </c:pt>
                <c:pt idx="2272">
                  <c:v>8.725684177893136</c:v>
                </c:pt>
                <c:pt idx="2273">
                  <c:v>9.0649616096149632</c:v>
                </c:pt>
                <c:pt idx="2274">
                  <c:v>8.7217452015918546</c:v>
                </c:pt>
                <c:pt idx="2275">
                  <c:v>8.3863473749068937</c:v>
                </c:pt>
                <c:pt idx="2276">
                  <c:v>8.4518966629642609</c:v>
                </c:pt>
                <c:pt idx="2277">
                  <c:v>8.516214167892068</c:v>
                </c:pt>
                <c:pt idx="2278">
                  <c:v>8.5754666897796596</c:v>
                </c:pt>
                <c:pt idx="2279">
                  <c:v>8.9592548266773129</c:v>
                </c:pt>
                <c:pt idx="2280">
                  <c:v>9.4970069832016168</c:v>
                </c:pt>
                <c:pt idx="2281">
                  <c:v>9.4428095491435045</c:v>
                </c:pt>
                <c:pt idx="2282">
                  <c:v>9.231637904109995</c:v>
                </c:pt>
                <c:pt idx="2283">
                  <c:v>9.608930346980662</c:v>
                </c:pt>
                <c:pt idx="2284">
                  <c:v>9.6258480864118727</c:v>
                </c:pt>
                <c:pt idx="2285">
                  <c:v>10.271554262353405</c:v>
                </c:pt>
                <c:pt idx="2286">
                  <c:v>10.814189193554714</c:v>
                </c:pt>
                <c:pt idx="2287">
                  <c:v>10.936434626988135</c:v>
                </c:pt>
                <c:pt idx="2288">
                  <c:v>10.882805996940263</c:v>
                </c:pt>
                <c:pt idx="2289">
                  <c:v>10.856164677497127</c:v>
                </c:pt>
                <c:pt idx="2290">
                  <c:v>10.796752467381104</c:v>
                </c:pt>
                <c:pt idx="2291">
                  <c:v>10.525345944883826</c:v>
                </c:pt>
                <c:pt idx="2292">
                  <c:v>10.091337907429796</c:v>
                </c:pt>
                <c:pt idx="2293">
                  <c:v>9.8720061256806613</c:v>
                </c:pt>
                <c:pt idx="2294">
                  <c:v>9.9076104587656975</c:v>
                </c:pt>
                <c:pt idx="2295">
                  <c:v>9.5566635026585711</c:v>
                </c:pt>
                <c:pt idx="2296">
                  <c:v>9.3452349233600884</c:v>
                </c:pt>
                <c:pt idx="2297">
                  <c:v>9.3734178483930712</c:v>
                </c:pt>
                <c:pt idx="2298">
                  <c:v>9.593578098130731</c:v>
                </c:pt>
                <c:pt idx="2299">
                  <c:v>9.7660202295574212</c:v>
                </c:pt>
                <c:pt idx="2300">
                  <c:v>10.518353101820892</c:v>
                </c:pt>
                <c:pt idx="2301">
                  <c:v>11.224375022982899</c:v>
                </c:pt>
                <c:pt idx="2302">
                  <c:v>10.763808922341582</c:v>
                </c:pt>
                <c:pt idx="2303">
                  <c:v>11.524405660426323</c:v>
                </c:pt>
                <c:pt idx="2304">
                  <c:v>11.30092812659294</c:v>
                </c:pt>
                <c:pt idx="2305">
                  <c:v>11.150443809003754</c:v>
                </c:pt>
                <c:pt idx="2306">
                  <c:v>11.189924676198187</c:v>
                </c:pt>
                <c:pt idx="2307">
                  <c:v>10.352828746341205</c:v>
                </c:pt>
                <c:pt idx="2308">
                  <c:v>10.02724219170814</c:v>
                </c:pt>
                <c:pt idx="2309">
                  <c:v>9.9114904050167265</c:v>
                </c:pt>
                <c:pt idx="2310">
                  <c:v>9.6484681969403674</c:v>
                </c:pt>
                <c:pt idx="2311">
                  <c:v>9.6890996382934915</c:v>
                </c:pt>
                <c:pt idx="2312">
                  <c:v>10.309357038292664</c:v>
                </c:pt>
                <c:pt idx="2313">
                  <c:v>9.791683629208503</c:v>
                </c:pt>
                <c:pt idx="2314">
                  <c:v>10.017654073719052</c:v>
                </c:pt>
                <c:pt idx="2315">
                  <c:v>9.5988655528054263</c:v>
                </c:pt>
                <c:pt idx="2316">
                  <c:v>9.2765921876981263</c:v>
                </c:pt>
                <c:pt idx="2317">
                  <c:v>8.983027899863643</c:v>
                </c:pt>
                <c:pt idx="2318">
                  <c:v>8.9247444261998581</c:v>
                </c:pt>
                <c:pt idx="2319">
                  <c:v>9.106166631976615</c:v>
                </c:pt>
                <c:pt idx="2320">
                  <c:v>9.0698512085752352</c:v>
                </c:pt>
                <c:pt idx="2321">
                  <c:v>8.8890657084272195</c:v>
                </c:pt>
                <c:pt idx="2322">
                  <c:v>8.7074490105773741</c:v>
                </c:pt>
                <c:pt idx="2323">
                  <c:v>8.8247345549328795</c:v>
                </c:pt>
                <c:pt idx="2324">
                  <c:v>8.7052195172342888</c:v>
                </c:pt>
                <c:pt idx="2325">
                  <c:v>8.7563333988985441</c:v>
                </c:pt>
                <c:pt idx="2326">
                  <c:v>8.8487782109507158</c:v>
                </c:pt>
                <c:pt idx="2327">
                  <c:v>8.518138615773152</c:v>
                </c:pt>
                <c:pt idx="2328">
                  <c:v>8.4943918160773979</c:v>
                </c:pt>
                <c:pt idx="2329">
                  <c:v>8.1264213441484365</c:v>
                </c:pt>
                <c:pt idx="2330">
                  <c:v>8.1946109474015163</c:v>
                </c:pt>
                <c:pt idx="2331">
                  <c:v>8.175032078710629</c:v>
                </c:pt>
                <c:pt idx="2332">
                  <c:v>7.7487429880590621</c:v>
                </c:pt>
                <c:pt idx="2333">
                  <c:v>7.2157337084048043</c:v>
                </c:pt>
                <c:pt idx="2334">
                  <c:v>7.396758740895466</c:v>
                </c:pt>
                <c:pt idx="2335">
                  <c:v>7.4173970795634405</c:v>
                </c:pt>
                <c:pt idx="2336">
                  <c:v>7.7211343264629342</c:v>
                </c:pt>
                <c:pt idx="2337">
                  <c:v>7.8152545000569704</c:v>
                </c:pt>
                <c:pt idx="2338">
                  <c:v>7.950759515876725</c:v>
                </c:pt>
                <c:pt idx="2339">
                  <c:v>7.6181538446901556</c:v>
                </c:pt>
                <c:pt idx="2340">
                  <c:v>8.0103218602246056</c:v>
                </c:pt>
                <c:pt idx="2341">
                  <c:v>8.0869005548968946</c:v>
                </c:pt>
                <c:pt idx="2342">
                  <c:v>8.0869005548968946</c:v>
                </c:pt>
                <c:pt idx="2343">
                  <c:v>7.8909886896750603</c:v>
                </c:pt>
                <c:pt idx="2344">
                  <c:v>7.4972258391412847</c:v>
                </c:pt>
                <c:pt idx="2345">
                  <c:v>7.8655051098880442</c:v>
                </c:pt>
                <c:pt idx="2346">
                  <c:v>7.753077090361459</c:v>
                </c:pt>
                <c:pt idx="2347">
                  <c:v>7.753077090361459</c:v>
                </c:pt>
                <c:pt idx="2348">
                  <c:v>8.013123228505405</c:v>
                </c:pt>
                <c:pt idx="2349">
                  <c:v>8.4165567708557898</c:v>
                </c:pt>
                <c:pt idx="2350">
                  <c:v>8.8764237236764814</c:v>
                </c:pt>
                <c:pt idx="2351">
                  <c:v>9.0443307776585815</c:v>
                </c:pt>
                <c:pt idx="2352">
                  <c:v>9.1433896850524068</c:v>
                </c:pt>
                <c:pt idx="2353">
                  <c:v>9.8757860961818391</c:v>
                </c:pt>
                <c:pt idx="2354">
                  <c:v>9.4267011697076697</c:v>
                </c:pt>
                <c:pt idx="2355">
                  <c:v>9.7253324878673517</c:v>
                </c:pt>
                <c:pt idx="2356">
                  <c:v>10.299735481315572</c:v>
                </c:pt>
                <c:pt idx="2357">
                  <c:v>10.313853217322638</c:v>
                </c:pt>
                <c:pt idx="2358">
                  <c:v>9.0977557028509537</c:v>
                </c:pt>
                <c:pt idx="2359">
                  <c:v>9.0260666071389384</c:v>
                </c:pt>
                <c:pt idx="2360">
                  <c:v>8.5212992825679184</c:v>
                </c:pt>
                <c:pt idx="2361">
                  <c:v>7.9009067617600728</c:v>
                </c:pt>
                <c:pt idx="2362">
                  <c:v>7.6483359435059866</c:v>
                </c:pt>
                <c:pt idx="2363">
                  <c:v>7.7173004441239526</c:v>
                </c:pt>
                <c:pt idx="2364">
                  <c:v>8.4195857289835185</c:v>
                </c:pt>
                <c:pt idx="2365">
                  <c:v>8.1912963930190976</c:v>
                </c:pt>
                <c:pt idx="2366">
                  <c:v>8.5441118378845218</c:v>
                </c:pt>
                <c:pt idx="2367">
                  <c:v>6.4776182066840873</c:v>
                </c:pt>
                <c:pt idx="2368">
                  <c:v>6.5809050987755224</c:v>
                </c:pt>
                <c:pt idx="2369">
                  <c:v>6.6907934612845699</c:v>
                </c:pt>
                <c:pt idx="2370">
                  <c:v>6.4594314917795153</c:v>
                </c:pt>
                <c:pt idx="2371">
                  <c:v>6.6018713442544401</c:v>
                </c:pt>
                <c:pt idx="2372">
                  <c:v>6.5535694085100458</c:v>
                </c:pt>
                <c:pt idx="2373">
                  <c:v>6.3517016500675858</c:v>
                </c:pt>
                <c:pt idx="2374">
                  <c:v>6.2485614800663756</c:v>
                </c:pt>
                <c:pt idx="2375">
                  <c:v>5.9923621903996205</c:v>
                </c:pt>
                <c:pt idx="2376">
                  <c:v>5.8837905733467979</c:v>
                </c:pt>
                <c:pt idx="2377">
                  <c:v>5.5456173106574509</c:v>
                </c:pt>
                <c:pt idx="2378">
                  <c:v>5.3167769138192789</c:v>
                </c:pt>
                <c:pt idx="2379">
                  <c:v>5.1241069243630788</c:v>
                </c:pt>
                <c:pt idx="2380">
                  <c:v>5.0094879686938629</c:v>
                </c:pt>
                <c:pt idx="2381">
                  <c:v>5.1001001194748801</c:v>
                </c:pt>
                <c:pt idx="2382">
                  <c:v>5.1019679258048551</c:v>
                </c:pt>
                <c:pt idx="2383">
                  <c:v>5.3593280260551994</c:v>
                </c:pt>
                <c:pt idx="2384">
                  <c:v>5.6208243243932232</c:v>
                </c:pt>
                <c:pt idx="2385">
                  <c:v>5.460456738563682</c:v>
                </c:pt>
                <c:pt idx="2386">
                  <c:v>5.0450015388114577</c:v>
                </c:pt>
                <c:pt idx="2387">
                  <c:v>5.2196888594327469</c:v>
                </c:pt>
                <c:pt idx="2388">
                  <c:v>5.4101129772660226</c:v>
                </c:pt>
                <c:pt idx="2389">
                  <c:v>5.8892629660980083</c:v>
                </c:pt>
                <c:pt idx="2390">
                  <c:v>5.8332830292507483</c:v>
                </c:pt>
                <c:pt idx="2391">
                  <c:v>5.7942177609072303</c:v>
                </c:pt>
                <c:pt idx="2392">
                  <c:v>6.0619572547913876</c:v>
                </c:pt>
                <c:pt idx="2393">
                  <c:v>6.1203175016419165</c:v>
                </c:pt>
                <c:pt idx="2394">
                  <c:v>6.0375252970557005</c:v>
                </c:pt>
                <c:pt idx="2395">
                  <c:v>5.6194901770146704</c:v>
                </c:pt>
                <c:pt idx="2396">
                  <c:v>5.6350225869428314</c:v>
                </c:pt>
                <c:pt idx="2397">
                  <c:v>5.4644083397890073</c:v>
                </c:pt>
                <c:pt idx="2398">
                  <c:v>5.3441753874908056</c:v>
                </c:pt>
                <c:pt idx="2399">
                  <c:v>5.1757916573225566</c:v>
                </c:pt>
                <c:pt idx="2400">
                  <c:v>5.4528944090621803</c:v>
                </c:pt>
                <c:pt idx="2401">
                  <c:v>5.2021866201397815</c:v>
                </c:pt>
                <c:pt idx="2402">
                  <c:v>5.3914499273894654</c:v>
                </c:pt>
                <c:pt idx="2403">
                  <c:v>5.4989221524080962</c:v>
                </c:pt>
                <c:pt idx="2404">
                  <c:v>5.3442463600367747</c:v>
                </c:pt>
                <c:pt idx="2405">
                  <c:v>5.3408239819787475</c:v>
                </c:pt>
                <c:pt idx="2406">
                  <c:v>5.2053039527358065</c:v>
                </c:pt>
                <c:pt idx="2407">
                  <c:v>5.1004911509060378</c:v>
                </c:pt>
                <c:pt idx="2408">
                  <c:v>4.8211503754692453</c:v>
                </c:pt>
                <c:pt idx="2409">
                  <c:v>5.4238461649110352</c:v>
                </c:pt>
                <c:pt idx="2410">
                  <c:v>5.5605515721573253</c:v>
                </c:pt>
                <c:pt idx="2411">
                  <c:v>5.5605515721573253</c:v>
                </c:pt>
                <c:pt idx="2412">
                  <c:v>5.8433143844379813</c:v>
                </c:pt>
                <c:pt idx="2413">
                  <c:v>5.863330348472072</c:v>
                </c:pt>
                <c:pt idx="2414">
                  <c:v>5.8011867189787312</c:v>
                </c:pt>
                <c:pt idx="2415">
                  <c:v>5.5885127079841546</c:v>
                </c:pt>
                <c:pt idx="2416">
                  <c:v>5.6143862955598376</c:v>
                </c:pt>
                <c:pt idx="2417">
                  <c:v>5.7848630334058466</c:v>
                </c:pt>
                <c:pt idx="2418">
                  <c:v>5.9396097983231355</c:v>
                </c:pt>
                <c:pt idx="2419">
                  <c:v>5.9653393935219006</c:v>
                </c:pt>
                <c:pt idx="2420">
                  <c:v>5.6096154391283974</c:v>
                </c:pt>
                <c:pt idx="2421">
                  <c:v>5.68128849777474</c:v>
                </c:pt>
                <c:pt idx="2422">
                  <c:v>5.426294717746968</c:v>
                </c:pt>
                <c:pt idx="2423">
                  <c:v>5.3918935058017716</c:v>
                </c:pt>
                <c:pt idx="2424">
                  <c:v>5.5176896138186251</c:v>
                </c:pt>
                <c:pt idx="2425">
                  <c:v>5.6038966897512754</c:v>
                </c:pt>
                <c:pt idx="2426">
                  <c:v>5.5003764071721344</c:v>
                </c:pt>
                <c:pt idx="2427">
                  <c:v>5.7697199488380253</c:v>
                </c:pt>
                <c:pt idx="2428">
                  <c:v>5.8686788804820003</c:v>
                </c:pt>
                <c:pt idx="2429">
                  <c:v>5.2354236093597528</c:v>
                </c:pt>
                <c:pt idx="2430">
                  <c:v>5.1279524079836136</c:v>
                </c:pt>
                <c:pt idx="2431">
                  <c:v>5.1757227320615682</c:v>
                </c:pt>
                <c:pt idx="2432">
                  <c:v>6.5293803952586371</c:v>
                </c:pt>
                <c:pt idx="2433">
                  <c:v>6.2546289503184029</c:v>
                </c:pt>
                <c:pt idx="2434">
                  <c:v>6.1640973260799274</c:v>
                </c:pt>
                <c:pt idx="2435">
                  <c:v>6.4804328823172543</c:v>
                </c:pt>
                <c:pt idx="2436">
                  <c:v>6.8131869816648676</c:v>
                </c:pt>
                <c:pt idx="2437">
                  <c:v>6.9632256735567681</c:v>
                </c:pt>
                <c:pt idx="2438">
                  <c:v>7.0281942151081767</c:v>
                </c:pt>
                <c:pt idx="2439">
                  <c:v>6.919858718256366</c:v>
                </c:pt>
                <c:pt idx="2440">
                  <c:v>7.3141456737449912</c:v>
                </c:pt>
                <c:pt idx="2441">
                  <c:v>7.1323825950190827</c:v>
                </c:pt>
                <c:pt idx="2442">
                  <c:v>7.4853621638970624</c:v>
                </c:pt>
                <c:pt idx="2443">
                  <c:v>7.375919427085301</c:v>
                </c:pt>
                <c:pt idx="2444">
                  <c:v>7.5430986712570558</c:v>
                </c:pt>
                <c:pt idx="2445">
                  <c:v>7.816194203862735</c:v>
                </c:pt>
                <c:pt idx="2446">
                  <c:v>8.2825452494288569</c:v>
                </c:pt>
                <c:pt idx="2447">
                  <c:v>8.604972843337972</c:v>
                </c:pt>
                <c:pt idx="2448">
                  <c:v>8.3575448049533332</c:v>
                </c:pt>
                <c:pt idx="2449">
                  <c:v>8.8185299165871989</c:v>
                </c:pt>
                <c:pt idx="2450">
                  <c:v>8.414928838082627</c:v>
                </c:pt>
                <c:pt idx="2451">
                  <c:v>7.9279063560746881</c:v>
                </c:pt>
                <c:pt idx="2452">
                  <c:v>7.9187918433442759</c:v>
                </c:pt>
                <c:pt idx="2453">
                  <c:v>8.1894940998084778</c:v>
                </c:pt>
                <c:pt idx="2454">
                  <c:v>7.7620619417098133</c:v>
                </c:pt>
                <c:pt idx="2455">
                  <c:v>8.0888891510406822</c:v>
                </c:pt>
                <c:pt idx="2456">
                  <c:v>8.1091832046178745</c:v>
                </c:pt>
                <c:pt idx="2457">
                  <c:v>8.6637333344020657</c:v>
                </c:pt>
                <c:pt idx="2458">
                  <c:v>8.2167591587421516</c:v>
                </c:pt>
                <c:pt idx="2459">
                  <c:v>8.6665585876742952</c:v>
                </c:pt>
                <c:pt idx="2460">
                  <c:v>8.8137815802905397</c:v>
                </c:pt>
                <c:pt idx="2461">
                  <c:v>9.2783160016511843</c:v>
                </c:pt>
                <c:pt idx="2462">
                  <c:v>9.4724750497160812</c:v>
                </c:pt>
                <c:pt idx="2463">
                  <c:v>10.023491906839171</c:v>
                </c:pt>
                <c:pt idx="2464">
                  <c:v>9.5310195522147989</c:v>
                </c:pt>
                <c:pt idx="2465">
                  <c:v>9.2498710241407753</c:v>
                </c:pt>
                <c:pt idx="2466">
                  <c:v>9.2267254438007811</c:v>
                </c:pt>
                <c:pt idx="2467">
                  <c:v>8.8833763034681414</c:v>
                </c:pt>
                <c:pt idx="2468">
                  <c:v>9.2460948069953943</c:v>
                </c:pt>
                <c:pt idx="2469">
                  <c:v>9.2374562880228055</c:v>
                </c:pt>
                <c:pt idx="2470">
                  <c:v>8.6878646824598729</c:v>
                </c:pt>
                <c:pt idx="2471">
                  <c:v>8.6884317803993003</c:v>
                </c:pt>
                <c:pt idx="2472">
                  <c:v>8.935838322291648</c:v>
                </c:pt>
                <c:pt idx="2473">
                  <c:v>8.7367975231922355</c:v>
                </c:pt>
                <c:pt idx="2474">
                  <c:v>8.3694511319679723</c:v>
                </c:pt>
                <c:pt idx="2475">
                  <c:v>8.6004087626894989</c:v>
                </c:pt>
                <c:pt idx="2476">
                  <c:v>8.2776167520539676</c:v>
                </c:pt>
                <c:pt idx="2477">
                  <c:v>7.8867723062590036</c:v>
                </c:pt>
                <c:pt idx="2478">
                  <c:v>7.8451100569185135</c:v>
                </c:pt>
                <c:pt idx="2479">
                  <c:v>7.6425380324429755</c:v>
                </c:pt>
                <c:pt idx="2480">
                  <c:v>7.6400608176173241</c:v>
                </c:pt>
                <c:pt idx="2481">
                  <c:v>7.3450344270930437</c:v>
                </c:pt>
                <c:pt idx="2482">
                  <c:v>7.4639322083702027</c:v>
                </c:pt>
                <c:pt idx="2483">
                  <c:v>7.4136147205631184</c:v>
                </c:pt>
                <c:pt idx="2484">
                  <c:v>7.3135106741870644</c:v>
                </c:pt>
                <c:pt idx="2485">
                  <c:v>7.1197201374185459</c:v>
                </c:pt>
                <c:pt idx="2486">
                  <c:v>7.2249208997520018</c:v>
                </c:pt>
                <c:pt idx="2487">
                  <c:v>6.7823821670009892</c:v>
                </c:pt>
                <c:pt idx="2488">
                  <c:v>6.8374404843931416</c:v>
                </c:pt>
                <c:pt idx="2489">
                  <c:v>6.4300696718122881</c:v>
                </c:pt>
                <c:pt idx="2490">
                  <c:v>6.5648137800478557</c:v>
                </c:pt>
                <c:pt idx="2491">
                  <c:v>6.642526670598996</c:v>
                </c:pt>
                <c:pt idx="2492">
                  <c:v>6.9904579759307612</c:v>
                </c:pt>
                <c:pt idx="2493">
                  <c:v>6.7641818035298851</c:v>
                </c:pt>
                <c:pt idx="2494">
                  <c:v>6.6960263216931351</c:v>
                </c:pt>
                <c:pt idx="2495">
                  <c:v>6.4436230395932332</c:v>
                </c:pt>
                <c:pt idx="2496">
                  <c:v>6.2547575880579727</c:v>
                </c:pt>
                <c:pt idx="2497">
                  <c:v>5.8677971830840008</c:v>
                </c:pt>
                <c:pt idx="2498">
                  <c:v>6.726405983509526</c:v>
                </c:pt>
                <c:pt idx="2499">
                  <c:v>6.4326553927418724</c:v>
                </c:pt>
                <c:pt idx="2500">
                  <c:v>6.2599443845544904</c:v>
                </c:pt>
                <c:pt idx="2501">
                  <c:v>6.1854252585719571</c:v>
                </c:pt>
                <c:pt idx="2502">
                  <c:v>6.060101732171292</c:v>
                </c:pt>
                <c:pt idx="2503">
                  <c:v>6.303766519548752</c:v>
                </c:pt>
                <c:pt idx="2504">
                  <c:v>6.5542804988263885</c:v>
                </c:pt>
                <c:pt idx="2505">
                  <c:v>6.6631755869060321</c:v>
                </c:pt>
                <c:pt idx="2506">
                  <c:v>6.7474418366777602</c:v>
                </c:pt>
                <c:pt idx="2507">
                  <c:v>6.8046368371605768</c:v>
                </c:pt>
                <c:pt idx="2508">
                  <c:v>6.7271000131177043</c:v>
                </c:pt>
                <c:pt idx="2509">
                  <c:v>6.8954206186657396</c:v>
                </c:pt>
                <c:pt idx="2510">
                  <c:v>6.8653251882473896</c:v>
                </c:pt>
                <c:pt idx="2511">
                  <c:v>6.6125912696232385</c:v>
                </c:pt>
                <c:pt idx="2512">
                  <c:v>6.9383767521135145</c:v>
                </c:pt>
                <c:pt idx="2513">
                  <c:v>6.7558152322454568</c:v>
                </c:pt>
                <c:pt idx="2514">
                  <c:v>6.7160651470761685</c:v>
                </c:pt>
                <c:pt idx="2515">
                  <c:v>6.3235801435839996</c:v>
                </c:pt>
                <c:pt idx="2516">
                  <c:v>6.1963710677168669</c:v>
                </c:pt>
                <c:pt idx="2517">
                  <c:v>5.9840406593847479</c:v>
                </c:pt>
                <c:pt idx="2518">
                  <c:v>5.8669618908122096</c:v>
                </c:pt>
                <c:pt idx="2519">
                  <c:v>6.0700996483705199</c:v>
                </c:pt>
                <c:pt idx="2520">
                  <c:v>6.5958813296174847</c:v>
                </c:pt>
                <c:pt idx="2521">
                  <c:v>6.5659315976468671</c:v>
                </c:pt>
                <c:pt idx="2522">
                  <c:v>6.5656408831797251</c:v>
                </c:pt>
                <c:pt idx="2523">
                  <c:v>6.7980029513974491</c:v>
                </c:pt>
                <c:pt idx="2524">
                  <c:v>6.5836870178490123</c:v>
                </c:pt>
                <c:pt idx="2525">
                  <c:v>6.9912212720140925</c:v>
                </c:pt>
                <c:pt idx="2526">
                  <c:v>7.026485414578306</c:v>
                </c:pt>
                <c:pt idx="2527">
                  <c:v>6.6432094401397848</c:v>
                </c:pt>
                <c:pt idx="2528">
                  <c:v>6.9370422635207989</c:v>
                </c:pt>
                <c:pt idx="2529">
                  <c:v>7.0660526089560571</c:v>
                </c:pt>
                <c:pt idx="2530">
                  <c:v>7.2940942234379147</c:v>
                </c:pt>
                <c:pt idx="2531">
                  <c:v>7.0464106156449562</c:v>
                </c:pt>
                <c:pt idx="2532">
                  <c:v>7.3617092220399769</c:v>
                </c:pt>
                <c:pt idx="2533">
                  <c:v>7.0853298443265773</c:v>
                </c:pt>
                <c:pt idx="2534">
                  <c:v>7.0280481754462789</c:v>
                </c:pt>
                <c:pt idx="2535">
                  <c:v>7.2050526814506242</c:v>
                </c:pt>
                <c:pt idx="2536">
                  <c:v>7.4409616708959856</c:v>
                </c:pt>
                <c:pt idx="2537">
                  <c:v>8.0920249092015286</c:v>
                </c:pt>
                <c:pt idx="2538">
                  <c:v>7.8946461642916113</c:v>
                </c:pt>
                <c:pt idx="2539">
                  <c:v>8.0630189756066333</c:v>
                </c:pt>
                <c:pt idx="2540">
                  <c:v>7.9448442271415347</c:v>
                </c:pt>
                <c:pt idx="2541">
                  <c:v>8.912608120839149</c:v>
                </c:pt>
                <c:pt idx="2542">
                  <c:v>8.8968801951954095</c:v>
                </c:pt>
                <c:pt idx="2543">
                  <c:v>8.9334952046321785</c:v>
                </c:pt>
                <c:pt idx="2544">
                  <c:v>8.9354288652956733</c:v>
                </c:pt>
                <c:pt idx="2545">
                  <c:v>9.1977747869003448</c:v>
                </c:pt>
                <c:pt idx="2546">
                  <c:v>8.802931652325519</c:v>
                </c:pt>
                <c:pt idx="2547">
                  <c:v>8.4872164234370935</c:v>
                </c:pt>
                <c:pt idx="2548">
                  <c:v>8.4289227133484115</c:v>
                </c:pt>
                <c:pt idx="2549">
                  <c:v>8.2280465232645383</c:v>
                </c:pt>
                <c:pt idx="2550">
                  <c:v>8.4030641391959122</c:v>
                </c:pt>
                <c:pt idx="2551">
                  <c:v>8.1998410780967763</c:v>
                </c:pt>
                <c:pt idx="2552">
                  <c:v>7.7527324640565141</c:v>
                </c:pt>
                <c:pt idx="2553">
                  <c:v>7.7925746770498971</c:v>
                </c:pt>
                <c:pt idx="2554">
                  <c:v>7.4644037663438993</c:v>
                </c:pt>
                <c:pt idx="2555">
                  <c:v>7.4053556317401315</c:v>
                </c:pt>
                <c:pt idx="2556">
                  <c:v>7.0709640456227811</c:v>
                </c:pt>
                <c:pt idx="2557">
                  <c:v>7.4635278695866774</c:v>
                </c:pt>
                <c:pt idx="2558">
                  <c:v>7.2598806792825403</c:v>
                </c:pt>
                <c:pt idx="2559">
                  <c:v>7.6000950850968243</c:v>
                </c:pt>
                <c:pt idx="2560">
                  <c:v>7.9635045473047841</c:v>
                </c:pt>
                <c:pt idx="2561">
                  <c:v>7.9384826302807303</c:v>
                </c:pt>
                <c:pt idx="2562">
                  <c:v>7.1595323235655561</c:v>
                </c:pt>
                <c:pt idx="2563">
                  <c:v>7.4255623344915156</c:v>
                </c:pt>
                <c:pt idx="2564">
                  <c:v>8.951594909925106</c:v>
                </c:pt>
                <c:pt idx="2565">
                  <c:v>8.4859860051641878</c:v>
                </c:pt>
                <c:pt idx="2566">
                  <c:v>8.3345346866361716</c:v>
                </c:pt>
                <c:pt idx="2567">
                  <c:v>8.7346758535247542</c:v>
                </c:pt>
                <c:pt idx="2568">
                  <c:v>8.3879203721997655</c:v>
                </c:pt>
                <c:pt idx="2569">
                  <c:v>8.6427691362081287</c:v>
                </c:pt>
                <c:pt idx="2570">
                  <c:v>8.5209024504959867</c:v>
                </c:pt>
                <c:pt idx="2571">
                  <c:v>8.4438603869899183</c:v>
                </c:pt>
                <c:pt idx="2572">
                  <c:v>9.4532121453404212</c:v>
                </c:pt>
                <c:pt idx="2573">
                  <c:v>9.3588920202466834</c:v>
                </c:pt>
                <c:pt idx="2574">
                  <c:v>9.6021193710667756</c:v>
                </c:pt>
                <c:pt idx="2575">
                  <c:v>8.9368964274120799</c:v>
                </c:pt>
                <c:pt idx="2576">
                  <c:v>9.1983995500333684</c:v>
                </c:pt>
                <c:pt idx="2577">
                  <c:v>9.4875771885843054</c:v>
                </c:pt>
                <c:pt idx="2578">
                  <c:v>9.5081715106252123</c:v>
                </c:pt>
                <c:pt idx="2579">
                  <c:v>10.443564416649343</c:v>
                </c:pt>
                <c:pt idx="2580">
                  <c:v>11.004764810476502</c:v>
                </c:pt>
                <c:pt idx="2581">
                  <c:v>10.226540607500855</c:v>
                </c:pt>
                <c:pt idx="2582">
                  <c:v>10.833283196919536</c:v>
                </c:pt>
                <c:pt idx="2583">
                  <c:v>11.295722222103278</c:v>
                </c:pt>
                <c:pt idx="2584">
                  <c:v>10.32858002061122</c:v>
                </c:pt>
                <c:pt idx="2585">
                  <c:v>10.346159374305094</c:v>
                </c:pt>
                <c:pt idx="2586">
                  <c:v>10.887059913914285</c:v>
                </c:pt>
                <c:pt idx="2587">
                  <c:v>10.461843259378009</c:v>
                </c:pt>
                <c:pt idx="2588">
                  <c:v>9.8950060075729205</c:v>
                </c:pt>
                <c:pt idx="2589">
                  <c:v>9.9808786936255256</c:v>
                </c:pt>
                <c:pt idx="2590">
                  <c:v>9.9393665785168928</c:v>
                </c:pt>
                <c:pt idx="2591">
                  <c:v>10.045729175076428</c:v>
                </c:pt>
                <c:pt idx="2592">
                  <c:v>10.276384148835097</c:v>
                </c:pt>
                <c:pt idx="2593">
                  <c:v>10.361938140859166</c:v>
                </c:pt>
                <c:pt idx="2594">
                  <c:v>10.8972048934179</c:v>
                </c:pt>
                <c:pt idx="2595">
                  <c:v>11.271788095831864</c:v>
                </c:pt>
                <c:pt idx="2596">
                  <c:v>10.637531019926131</c:v>
                </c:pt>
                <c:pt idx="2597">
                  <c:v>10.489443731834216</c:v>
                </c:pt>
                <c:pt idx="2598">
                  <c:v>10.952373764198967</c:v>
                </c:pt>
                <c:pt idx="2599">
                  <c:v>11.110995357154836</c:v>
                </c:pt>
                <c:pt idx="2600">
                  <c:v>11.933734701090431</c:v>
                </c:pt>
                <c:pt idx="2601">
                  <c:v>12.305206371549145</c:v>
                </c:pt>
                <c:pt idx="2602">
                  <c:v>12.18268557828593</c:v>
                </c:pt>
                <c:pt idx="2603">
                  <c:v>12.968896922396405</c:v>
                </c:pt>
                <c:pt idx="2604">
                  <c:v>12.968896922396405</c:v>
                </c:pt>
                <c:pt idx="2605">
                  <c:v>12.193183032020251</c:v>
                </c:pt>
                <c:pt idx="2606">
                  <c:v>11.916680817208057</c:v>
                </c:pt>
                <c:pt idx="2607">
                  <c:v>12.950986932178278</c:v>
                </c:pt>
                <c:pt idx="2608">
                  <c:v>11.961479507137721</c:v>
                </c:pt>
                <c:pt idx="2609">
                  <c:v>11.961479507137721</c:v>
                </c:pt>
                <c:pt idx="2610">
                  <c:v>12.154247766272954</c:v>
                </c:pt>
                <c:pt idx="2611">
                  <c:v>11.175912716581749</c:v>
                </c:pt>
                <c:pt idx="2612">
                  <c:v>12.179141045557438</c:v>
                </c:pt>
                <c:pt idx="2613">
                  <c:v>11.349160113433856</c:v>
                </c:pt>
                <c:pt idx="2614">
                  <c:v>12.157276724400683</c:v>
                </c:pt>
                <c:pt idx="2615">
                  <c:v>12.257791251415201</c:v>
                </c:pt>
                <c:pt idx="2616">
                  <c:v>13.249778620994716</c:v>
                </c:pt>
                <c:pt idx="2617">
                  <c:v>13.150640893129165</c:v>
                </c:pt>
                <c:pt idx="2618">
                  <c:v>13.158645436186319</c:v>
                </c:pt>
                <c:pt idx="2619">
                  <c:v>13.508903480897716</c:v>
                </c:pt>
                <c:pt idx="2620">
                  <c:v>14.177968496031314</c:v>
                </c:pt>
                <c:pt idx="2621">
                  <c:v>13.084133475701217</c:v>
                </c:pt>
                <c:pt idx="2622">
                  <c:v>12.958923232402771</c:v>
                </c:pt>
                <c:pt idx="2623">
                  <c:v>12.335582621223903</c:v>
                </c:pt>
                <c:pt idx="2624">
                  <c:v>13.099075243912683</c:v>
                </c:pt>
                <c:pt idx="2625">
                  <c:v>12.929880106464077</c:v>
                </c:pt>
                <c:pt idx="2626">
                  <c:v>13.073697440516295</c:v>
                </c:pt>
                <c:pt idx="2627">
                  <c:v>11.992361777416672</c:v>
                </c:pt>
                <c:pt idx="2628">
                  <c:v>11.358001313619456</c:v>
                </c:pt>
                <c:pt idx="2629">
                  <c:v>11.428347731598835</c:v>
                </c:pt>
                <c:pt idx="2630">
                  <c:v>9.9764930679844639</c:v>
                </c:pt>
                <c:pt idx="2631">
                  <c:v>9.9782213177216459</c:v>
                </c:pt>
                <c:pt idx="2632">
                  <c:v>11.082153206358331</c:v>
                </c:pt>
                <c:pt idx="2633">
                  <c:v>10.584309117160929</c:v>
                </c:pt>
                <c:pt idx="2634">
                  <c:v>10.968303688627387</c:v>
                </c:pt>
                <c:pt idx="2635">
                  <c:v>11.122116550379689</c:v>
                </c:pt>
                <c:pt idx="2636">
                  <c:v>10.918092318425092</c:v>
                </c:pt>
                <c:pt idx="2637">
                  <c:v>11.37870891876258</c:v>
                </c:pt>
                <c:pt idx="2638">
                  <c:v>11.581628299256369</c:v>
                </c:pt>
                <c:pt idx="2639">
                  <c:v>11.644017261733135</c:v>
                </c:pt>
                <c:pt idx="2640">
                  <c:v>11.93684009119074</c:v>
                </c:pt>
                <c:pt idx="2641">
                  <c:v>12.111414811138136</c:v>
                </c:pt>
                <c:pt idx="2642">
                  <c:v>12.144887579344958</c:v>
                </c:pt>
                <c:pt idx="2643">
                  <c:v>13.072166412565508</c:v>
                </c:pt>
                <c:pt idx="2644">
                  <c:v>14.369943773451007</c:v>
                </c:pt>
                <c:pt idx="2645">
                  <c:v>13.518922211160906</c:v>
                </c:pt>
                <c:pt idx="2646">
                  <c:v>13.90312867662278</c:v>
                </c:pt>
                <c:pt idx="2647">
                  <c:v>12.971925198095807</c:v>
                </c:pt>
                <c:pt idx="2648">
                  <c:v>13.586127070338664</c:v>
                </c:pt>
                <c:pt idx="2649">
                  <c:v>12.535899220079944</c:v>
                </c:pt>
                <c:pt idx="2650">
                  <c:v>12.910655418074708</c:v>
                </c:pt>
                <c:pt idx="2651">
                  <c:v>12.533078743805998</c:v>
                </c:pt>
                <c:pt idx="2652">
                  <c:v>13.537303418138567</c:v>
                </c:pt>
                <c:pt idx="2653">
                  <c:v>14.099042589129594</c:v>
                </c:pt>
                <c:pt idx="2654">
                  <c:v>14.106267799037743</c:v>
                </c:pt>
                <c:pt idx="2655">
                  <c:v>13.562843298262528</c:v>
                </c:pt>
                <c:pt idx="2656">
                  <c:v>13.81174879397431</c:v>
                </c:pt>
                <c:pt idx="2657">
                  <c:v>14.136546461461794</c:v>
                </c:pt>
                <c:pt idx="2658">
                  <c:v>13.895817139531314</c:v>
                </c:pt>
                <c:pt idx="2659">
                  <c:v>12.746281636753709</c:v>
                </c:pt>
                <c:pt idx="2660">
                  <c:v>12.66433223115088</c:v>
                </c:pt>
                <c:pt idx="2661">
                  <c:v>12.867100794984481</c:v>
                </c:pt>
                <c:pt idx="2662">
                  <c:v>12.559522159034413</c:v>
                </c:pt>
                <c:pt idx="2663">
                  <c:v>12.64675492474198</c:v>
                </c:pt>
                <c:pt idx="2664">
                  <c:v>13.332337776307389</c:v>
                </c:pt>
                <c:pt idx="2665">
                  <c:v>12.519836222127831</c:v>
                </c:pt>
                <c:pt idx="2666">
                  <c:v>12.563836470915343</c:v>
                </c:pt>
                <c:pt idx="2667">
                  <c:v>12.360074973866496</c:v>
                </c:pt>
                <c:pt idx="2668">
                  <c:v>12.131457389876966</c:v>
                </c:pt>
                <c:pt idx="2669">
                  <c:v>12.183937151836965</c:v>
                </c:pt>
                <c:pt idx="2670">
                  <c:v>12.41873856010821</c:v>
                </c:pt>
                <c:pt idx="2671">
                  <c:v>12.894470947880453</c:v>
                </c:pt>
                <c:pt idx="2672">
                  <c:v>13.045803182665473</c:v>
                </c:pt>
                <c:pt idx="2673">
                  <c:v>12.467516830824591</c:v>
                </c:pt>
                <c:pt idx="2674">
                  <c:v>12.634690274355568</c:v>
                </c:pt>
                <c:pt idx="2675">
                  <c:v>12.643786361521162</c:v>
                </c:pt>
                <c:pt idx="2676">
                  <c:v>11.861808120320747</c:v>
                </c:pt>
                <c:pt idx="2677">
                  <c:v>11.339946307381922</c:v>
                </c:pt>
                <c:pt idx="2678">
                  <c:v>10.882871510059619</c:v>
                </c:pt>
                <c:pt idx="2679">
                  <c:v>11.560816282579269</c:v>
                </c:pt>
                <c:pt idx="2680">
                  <c:v>10.712006129281598</c:v>
                </c:pt>
                <c:pt idx="2681">
                  <c:v>10.653057629213517</c:v>
                </c:pt>
                <c:pt idx="2682">
                  <c:v>10.02554772217313</c:v>
                </c:pt>
                <c:pt idx="2683">
                  <c:v>10.00029241466137</c:v>
                </c:pt>
                <c:pt idx="2684">
                  <c:v>9.7425344586966016</c:v>
                </c:pt>
                <c:pt idx="2685">
                  <c:v>9.7399746700434306</c:v>
                </c:pt>
                <c:pt idx="2686">
                  <c:v>9.7399746700434306</c:v>
                </c:pt>
                <c:pt idx="2687">
                  <c:v>9.0507875732709486</c:v>
                </c:pt>
                <c:pt idx="2688">
                  <c:v>8.9480080666403605</c:v>
                </c:pt>
                <c:pt idx="2689">
                  <c:v>9.0489675369238398</c:v>
                </c:pt>
                <c:pt idx="2690">
                  <c:v>8.8202687439634424</c:v>
                </c:pt>
                <c:pt idx="2691">
                  <c:v>8.8240807885959711</c:v>
                </c:pt>
                <c:pt idx="2692">
                  <c:v>9.5356249197770317</c:v>
                </c:pt>
                <c:pt idx="2693">
                  <c:v>10.161287493337245</c:v>
                </c:pt>
                <c:pt idx="2694">
                  <c:v>10.055564332119756</c:v>
                </c:pt>
                <c:pt idx="2695">
                  <c:v>10.404474239671902</c:v>
                </c:pt>
                <c:pt idx="2696">
                  <c:v>11.014593143236564</c:v>
                </c:pt>
                <c:pt idx="2697">
                  <c:v>10.68218196412308</c:v>
                </c:pt>
                <c:pt idx="2698">
                  <c:v>10.468816312019468</c:v>
                </c:pt>
                <c:pt idx="2699">
                  <c:v>10.896029410625289</c:v>
                </c:pt>
                <c:pt idx="2700">
                  <c:v>10.95272350871636</c:v>
                </c:pt>
                <c:pt idx="2701">
                  <c:v>11.476259659554565</c:v>
                </c:pt>
                <c:pt idx="2702">
                  <c:v>11.33084100743392</c:v>
                </c:pt>
                <c:pt idx="2703">
                  <c:v>11.096188368537877</c:v>
                </c:pt>
                <c:pt idx="2704">
                  <c:v>10.558792439600072</c:v>
                </c:pt>
                <c:pt idx="2705">
                  <c:v>10.278767188551674</c:v>
                </c:pt>
                <c:pt idx="2706">
                  <c:v>10.15492384919146</c:v>
                </c:pt>
                <c:pt idx="2707">
                  <c:v>9.4297164792688655</c:v>
                </c:pt>
                <c:pt idx="2708">
                  <c:v>10.355886025244489</c:v>
                </c:pt>
                <c:pt idx="2709">
                  <c:v>10.139285321658509</c:v>
                </c:pt>
                <c:pt idx="2710">
                  <c:v>9.8323590871886939</c:v>
                </c:pt>
                <c:pt idx="2711">
                  <c:v>10.015756240542707</c:v>
                </c:pt>
                <c:pt idx="2712">
                  <c:v>9.9806463267803096</c:v>
                </c:pt>
                <c:pt idx="2713">
                  <c:v>10.259167505796825</c:v>
                </c:pt>
                <c:pt idx="2714">
                  <c:v>9.6308107052030962</c:v>
                </c:pt>
                <c:pt idx="2715">
                  <c:v>10.611762526312749</c:v>
                </c:pt>
                <c:pt idx="2716">
                  <c:v>10.399442013191365</c:v>
                </c:pt>
                <c:pt idx="2717">
                  <c:v>11.159469947265867</c:v>
                </c:pt>
                <c:pt idx="2718">
                  <c:v>11.141681088075719</c:v>
                </c:pt>
                <c:pt idx="2719">
                  <c:v>11.071854339267061</c:v>
                </c:pt>
                <c:pt idx="2720">
                  <c:v>10.899784131278381</c:v>
                </c:pt>
                <c:pt idx="2721">
                  <c:v>11.324868053505128</c:v>
                </c:pt>
                <c:pt idx="2722">
                  <c:v>10.886798202651024</c:v>
                </c:pt>
                <c:pt idx="2723">
                  <c:v>10.541661441316787</c:v>
                </c:pt>
                <c:pt idx="2724">
                  <c:v>10.460032094599145</c:v>
                </c:pt>
                <c:pt idx="2725">
                  <c:v>10.428630155149468</c:v>
                </c:pt>
                <c:pt idx="2726">
                  <c:v>10.67081407305815</c:v>
                </c:pt>
                <c:pt idx="2727">
                  <c:v>11.008757698615588</c:v>
                </c:pt>
                <c:pt idx="2728">
                  <c:v>11.45572334392142</c:v>
                </c:pt>
                <c:pt idx="2729">
                  <c:v>11.829863650351406</c:v>
                </c:pt>
                <c:pt idx="2730">
                  <c:v>11.871115419053432</c:v>
                </c:pt>
                <c:pt idx="2731">
                  <c:v>11.556504017983324</c:v>
                </c:pt>
                <c:pt idx="2732">
                  <c:v>10.89003291291923</c:v>
                </c:pt>
                <c:pt idx="2733">
                  <c:v>10.427080019205537</c:v>
                </c:pt>
                <c:pt idx="2734">
                  <c:v>10.423446088366257</c:v>
                </c:pt>
                <c:pt idx="2735">
                  <c:v>9.6174487585677664</c:v>
                </c:pt>
                <c:pt idx="2736">
                  <c:v>10.89045943062337</c:v>
                </c:pt>
                <c:pt idx="2737">
                  <c:v>10.057539962125336</c:v>
                </c:pt>
                <c:pt idx="2738">
                  <c:v>9.9074262031175078</c:v>
                </c:pt>
                <c:pt idx="2739">
                  <c:v>10.119736479813993</c:v>
                </c:pt>
                <c:pt idx="2740">
                  <c:v>9.9003316782339095</c:v>
                </c:pt>
                <c:pt idx="2741">
                  <c:v>9.8784571206522536</c:v>
                </c:pt>
                <c:pt idx="2742">
                  <c:v>9.9121997892622549</c:v>
                </c:pt>
                <c:pt idx="2743">
                  <c:v>9.7464461378648188</c:v>
                </c:pt>
                <c:pt idx="2744">
                  <c:v>9.349130565462632</c:v>
                </c:pt>
                <c:pt idx="2745">
                  <c:v>9.8153557030024885</c:v>
                </c:pt>
                <c:pt idx="2746">
                  <c:v>9.804464146909547</c:v>
                </c:pt>
                <c:pt idx="2747">
                  <c:v>10.075677200976227</c:v>
                </c:pt>
                <c:pt idx="2748">
                  <c:v>10.338002990945265</c:v>
                </c:pt>
                <c:pt idx="2749">
                  <c:v>10.474915856402848</c:v>
                </c:pt>
                <c:pt idx="2750">
                  <c:v>10.424160932038397</c:v>
                </c:pt>
                <c:pt idx="2751">
                  <c:v>10.458294290865391</c:v>
                </c:pt>
                <c:pt idx="2752">
                  <c:v>9.6843458425702185</c:v>
                </c:pt>
                <c:pt idx="2753">
                  <c:v>9.4883039747521618</c:v>
                </c:pt>
                <c:pt idx="2754">
                  <c:v>8.8981597483078332</c:v>
                </c:pt>
                <c:pt idx="2755">
                  <c:v>9.018616878311331</c:v>
                </c:pt>
                <c:pt idx="2756">
                  <c:v>9.0172257481675029</c:v>
                </c:pt>
                <c:pt idx="2757">
                  <c:v>8.8840181273093339</c:v>
                </c:pt>
                <c:pt idx="2758">
                  <c:v>9.0911767525681206</c:v>
                </c:pt>
                <c:pt idx="2759">
                  <c:v>8.9761899680308552</c:v>
                </c:pt>
                <c:pt idx="2760">
                  <c:v>9.2716012481313523</c:v>
                </c:pt>
                <c:pt idx="2761">
                  <c:v>9.1545235032013039</c:v>
                </c:pt>
                <c:pt idx="2762">
                  <c:v>8.704113983345156</c:v>
                </c:pt>
                <c:pt idx="2763">
                  <c:v>8.8799143445671707</c:v>
                </c:pt>
                <c:pt idx="2764">
                  <c:v>9.0684795276387167</c:v>
                </c:pt>
                <c:pt idx="2765">
                  <c:v>9.042284516321196</c:v>
                </c:pt>
                <c:pt idx="2766">
                  <c:v>8.7821360139282572</c:v>
                </c:pt>
                <c:pt idx="2767">
                  <c:v>8.7679217143129744</c:v>
                </c:pt>
                <c:pt idx="2768">
                  <c:v>8.136310413029566</c:v>
                </c:pt>
                <c:pt idx="2769">
                  <c:v>8.2104644398573559</c:v>
                </c:pt>
                <c:pt idx="2770">
                  <c:v>8.3394311098797118</c:v>
                </c:pt>
                <c:pt idx="2771">
                  <c:v>8.5070955605916954</c:v>
                </c:pt>
                <c:pt idx="2772">
                  <c:v>8.4539118738127854</c:v>
                </c:pt>
                <c:pt idx="2773">
                  <c:v>8.0680757695069278</c:v>
                </c:pt>
                <c:pt idx="2774">
                  <c:v>8.0746680271421312</c:v>
                </c:pt>
                <c:pt idx="2775">
                  <c:v>8.2538354897277184</c:v>
                </c:pt>
                <c:pt idx="2776">
                  <c:v>7.8329775049135995</c:v>
                </c:pt>
                <c:pt idx="2777">
                  <c:v>7.9100789396840856</c:v>
                </c:pt>
                <c:pt idx="2778">
                  <c:v>7.9930478932068958</c:v>
                </c:pt>
                <c:pt idx="2779">
                  <c:v>8.3883458662614174</c:v>
                </c:pt>
                <c:pt idx="2780">
                  <c:v>8.7419457624882977</c:v>
                </c:pt>
                <c:pt idx="2781">
                  <c:v>8.745387248539469</c:v>
                </c:pt>
                <c:pt idx="2782">
                  <c:v>8.7404737645877653</c:v>
                </c:pt>
                <c:pt idx="2783">
                  <c:v>8.7475570294039766</c:v>
                </c:pt>
                <c:pt idx="2784">
                  <c:v>8.9520360998382689</c:v>
                </c:pt>
                <c:pt idx="2785">
                  <c:v>9.0326158717895648</c:v>
                </c:pt>
                <c:pt idx="2786">
                  <c:v>8.8090619059835955</c:v>
                </c:pt>
                <c:pt idx="2787">
                  <c:v>9.0061192271516717</c:v>
                </c:pt>
                <c:pt idx="2788">
                  <c:v>9.0164853134331153</c:v>
                </c:pt>
                <c:pt idx="2789">
                  <c:v>8.8158855068215249</c:v>
                </c:pt>
                <c:pt idx="2790">
                  <c:v>8.4954383199162784</c:v>
                </c:pt>
                <c:pt idx="2791">
                  <c:v>8.5834248277106049</c:v>
                </c:pt>
                <c:pt idx="2792">
                  <c:v>8.8509725592349788</c:v>
                </c:pt>
                <c:pt idx="2793">
                  <c:v>8.9823563903902439</c:v>
                </c:pt>
                <c:pt idx="2794">
                  <c:v>8.8686692906010336</c:v>
                </c:pt>
                <c:pt idx="2795">
                  <c:v>8.5187159501374783</c:v>
                </c:pt>
                <c:pt idx="2796">
                  <c:v>8.4737179911364393</c:v>
                </c:pt>
                <c:pt idx="2797">
                  <c:v>8.1448185881917716</c:v>
                </c:pt>
                <c:pt idx="2798">
                  <c:v>8.2728615914740384</c:v>
                </c:pt>
                <c:pt idx="2799">
                  <c:v>8.367957978789315</c:v>
                </c:pt>
                <c:pt idx="2800">
                  <c:v>8.6205676954580177</c:v>
                </c:pt>
                <c:pt idx="2801">
                  <c:v>8.3465399657581703</c:v>
                </c:pt>
                <c:pt idx="2802">
                  <c:v>9.5120535041612211</c:v>
                </c:pt>
                <c:pt idx="2803">
                  <c:v>9.6701110701051363</c:v>
                </c:pt>
                <c:pt idx="2804">
                  <c:v>10.022939139894603</c:v>
                </c:pt>
                <c:pt idx="2805">
                  <c:v>9.9042460871154319</c:v>
                </c:pt>
                <c:pt idx="2806">
                  <c:v>9.7070140642957394</c:v>
                </c:pt>
                <c:pt idx="2807">
                  <c:v>9.9016938051738528</c:v>
                </c:pt>
                <c:pt idx="2808">
                  <c:v>10.297286587265475</c:v>
                </c:pt>
                <c:pt idx="2809">
                  <c:v>9.8068478690544492</c:v>
                </c:pt>
                <c:pt idx="2810">
                  <c:v>9.5457323657226851</c:v>
                </c:pt>
                <c:pt idx="2811">
                  <c:v>9.2228236598432982</c:v>
                </c:pt>
                <c:pt idx="2812">
                  <c:v>9.1494462364512099</c:v>
                </c:pt>
                <c:pt idx="2813">
                  <c:v>9.1230021387944689</c:v>
                </c:pt>
                <c:pt idx="2814">
                  <c:v>8.8943569164577099</c:v>
                </c:pt>
                <c:pt idx="2815">
                  <c:v>8.56172326570975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7-4F99-AC86-957CB72222CA}"/>
            </c:ext>
          </c:extLst>
        </c:ser>
        <c:ser>
          <c:idx val="2"/>
          <c:order val="2"/>
          <c:tx>
            <c:strRef>
              <c:f>'Fig. 1'!$J$27</c:f>
              <c:strCache>
                <c:ptCount val="1"/>
                <c:pt idx="0">
                  <c:v>JKM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'Fig. 1'!$G$28:$G$2843</c:f>
              <c:numCache>
                <c:formatCode>m/d/yyyy</c:formatCode>
                <c:ptCount val="281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  <c:pt idx="2180">
                  <c:v>45057</c:v>
                </c:pt>
                <c:pt idx="2181">
                  <c:v>45058</c:v>
                </c:pt>
                <c:pt idx="2182">
                  <c:v>45061</c:v>
                </c:pt>
                <c:pt idx="2183">
                  <c:v>45062</c:v>
                </c:pt>
                <c:pt idx="2184">
                  <c:v>45063</c:v>
                </c:pt>
                <c:pt idx="2185">
                  <c:v>45064</c:v>
                </c:pt>
                <c:pt idx="2186">
                  <c:v>45065</c:v>
                </c:pt>
                <c:pt idx="2187">
                  <c:v>45068</c:v>
                </c:pt>
                <c:pt idx="2188">
                  <c:v>45069</c:v>
                </c:pt>
                <c:pt idx="2189">
                  <c:v>45070</c:v>
                </c:pt>
                <c:pt idx="2190">
                  <c:v>45071</c:v>
                </c:pt>
                <c:pt idx="2191">
                  <c:v>45072</c:v>
                </c:pt>
                <c:pt idx="2192">
                  <c:v>45075</c:v>
                </c:pt>
                <c:pt idx="2193">
                  <c:v>45076</c:v>
                </c:pt>
                <c:pt idx="2194">
                  <c:v>45077</c:v>
                </c:pt>
                <c:pt idx="2195">
                  <c:v>45078</c:v>
                </c:pt>
                <c:pt idx="2196">
                  <c:v>45079</c:v>
                </c:pt>
                <c:pt idx="2197">
                  <c:v>45082</c:v>
                </c:pt>
                <c:pt idx="2198">
                  <c:v>45083</c:v>
                </c:pt>
                <c:pt idx="2199">
                  <c:v>45084</c:v>
                </c:pt>
                <c:pt idx="2200">
                  <c:v>45085</c:v>
                </c:pt>
                <c:pt idx="2201">
                  <c:v>45086</c:v>
                </c:pt>
                <c:pt idx="2202">
                  <c:v>45089</c:v>
                </c:pt>
                <c:pt idx="2203">
                  <c:v>45090</c:v>
                </c:pt>
                <c:pt idx="2204">
                  <c:v>45091</c:v>
                </c:pt>
                <c:pt idx="2205">
                  <c:v>45092</c:v>
                </c:pt>
                <c:pt idx="2206">
                  <c:v>45093</c:v>
                </c:pt>
                <c:pt idx="2207">
                  <c:v>45096</c:v>
                </c:pt>
                <c:pt idx="2208">
                  <c:v>45097</c:v>
                </c:pt>
                <c:pt idx="2209">
                  <c:v>45098</c:v>
                </c:pt>
                <c:pt idx="2210">
                  <c:v>45099</c:v>
                </c:pt>
                <c:pt idx="2211">
                  <c:v>45100</c:v>
                </c:pt>
                <c:pt idx="2212">
                  <c:v>45103</c:v>
                </c:pt>
                <c:pt idx="2213">
                  <c:v>45104</c:v>
                </c:pt>
                <c:pt idx="2214">
                  <c:v>45105</c:v>
                </c:pt>
                <c:pt idx="2215">
                  <c:v>45106</c:v>
                </c:pt>
                <c:pt idx="2216">
                  <c:v>45107</c:v>
                </c:pt>
                <c:pt idx="2217">
                  <c:v>45110</c:v>
                </c:pt>
                <c:pt idx="2218">
                  <c:v>45111</c:v>
                </c:pt>
                <c:pt idx="2219">
                  <c:v>45112</c:v>
                </c:pt>
                <c:pt idx="2220">
                  <c:v>45113</c:v>
                </c:pt>
                <c:pt idx="2221">
                  <c:v>45114</c:v>
                </c:pt>
                <c:pt idx="2222">
                  <c:v>45117</c:v>
                </c:pt>
                <c:pt idx="2223">
                  <c:v>45118</c:v>
                </c:pt>
                <c:pt idx="2224">
                  <c:v>45119</c:v>
                </c:pt>
                <c:pt idx="2225">
                  <c:v>45120</c:v>
                </c:pt>
                <c:pt idx="2226">
                  <c:v>45121</c:v>
                </c:pt>
                <c:pt idx="2227">
                  <c:v>45124</c:v>
                </c:pt>
                <c:pt idx="2228">
                  <c:v>45125</c:v>
                </c:pt>
                <c:pt idx="2229">
                  <c:v>45126</c:v>
                </c:pt>
                <c:pt idx="2230">
                  <c:v>45127</c:v>
                </c:pt>
                <c:pt idx="2231">
                  <c:v>45128</c:v>
                </c:pt>
                <c:pt idx="2232">
                  <c:v>45131</c:v>
                </c:pt>
                <c:pt idx="2233">
                  <c:v>45132</c:v>
                </c:pt>
                <c:pt idx="2234">
                  <c:v>45133</c:v>
                </c:pt>
                <c:pt idx="2235">
                  <c:v>45134</c:v>
                </c:pt>
                <c:pt idx="2236">
                  <c:v>45135</c:v>
                </c:pt>
                <c:pt idx="2237">
                  <c:v>45138</c:v>
                </c:pt>
                <c:pt idx="2238">
                  <c:v>45139</c:v>
                </c:pt>
                <c:pt idx="2239">
                  <c:v>45140</c:v>
                </c:pt>
                <c:pt idx="2240">
                  <c:v>45141</c:v>
                </c:pt>
                <c:pt idx="2241">
                  <c:v>45142</c:v>
                </c:pt>
                <c:pt idx="2242">
                  <c:v>45145</c:v>
                </c:pt>
                <c:pt idx="2243">
                  <c:v>45146</c:v>
                </c:pt>
                <c:pt idx="2244">
                  <c:v>45147</c:v>
                </c:pt>
                <c:pt idx="2245">
                  <c:v>45148</c:v>
                </c:pt>
                <c:pt idx="2246">
                  <c:v>45149</c:v>
                </c:pt>
                <c:pt idx="2247">
                  <c:v>45152</c:v>
                </c:pt>
                <c:pt idx="2248">
                  <c:v>45153</c:v>
                </c:pt>
                <c:pt idx="2249">
                  <c:v>45154</c:v>
                </c:pt>
                <c:pt idx="2250">
                  <c:v>45155</c:v>
                </c:pt>
                <c:pt idx="2251">
                  <c:v>45156</c:v>
                </c:pt>
                <c:pt idx="2252">
                  <c:v>45159</c:v>
                </c:pt>
                <c:pt idx="2253">
                  <c:v>45160</c:v>
                </c:pt>
                <c:pt idx="2254">
                  <c:v>45161</c:v>
                </c:pt>
                <c:pt idx="2255">
                  <c:v>45162</c:v>
                </c:pt>
                <c:pt idx="2256">
                  <c:v>45163</c:v>
                </c:pt>
                <c:pt idx="2257">
                  <c:v>45166</c:v>
                </c:pt>
                <c:pt idx="2258">
                  <c:v>45167</c:v>
                </c:pt>
                <c:pt idx="2259">
                  <c:v>45168</c:v>
                </c:pt>
                <c:pt idx="2260">
                  <c:v>45169</c:v>
                </c:pt>
                <c:pt idx="2261">
                  <c:v>45170</c:v>
                </c:pt>
                <c:pt idx="2262">
                  <c:v>45173</c:v>
                </c:pt>
                <c:pt idx="2263">
                  <c:v>45174</c:v>
                </c:pt>
                <c:pt idx="2264">
                  <c:v>45175</c:v>
                </c:pt>
                <c:pt idx="2265">
                  <c:v>45176</c:v>
                </c:pt>
                <c:pt idx="2266">
                  <c:v>45177</c:v>
                </c:pt>
                <c:pt idx="2267">
                  <c:v>45180</c:v>
                </c:pt>
                <c:pt idx="2268">
                  <c:v>45181</c:v>
                </c:pt>
                <c:pt idx="2269">
                  <c:v>45182</c:v>
                </c:pt>
                <c:pt idx="2270">
                  <c:v>45183</c:v>
                </c:pt>
                <c:pt idx="2271">
                  <c:v>45184</c:v>
                </c:pt>
                <c:pt idx="2272">
                  <c:v>45187</c:v>
                </c:pt>
                <c:pt idx="2273">
                  <c:v>45188</c:v>
                </c:pt>
                <c:pt idx="2274">
                  <c:v>45189</c:v>
                </c:pt>
                <c:pt idx="2275">
                  <c:v>45190</c:v>
                </c:pt>
                <c:pt idx="2276">
                  <c:v>45191</c:v>
                </c:pt>
                <c:pt idx="2277">
                  <c:v>45194</c:v>
                </c:pt>
                <c:pt idx="2278">
                  <c:v>45195</c:v>
                </c:pt>
                <c:pt idx="2279">
                  <c:v>45196</c:v>
                </c:pt>
                <c:pt idx="2280">
                  <c:v>45197</c:v>
                </c:pt>
                <c:pt idx="2281">
                  <c:v>45198</c:v>
                </c:pt>
                <c:pt idx="2282">
                  <c:v>45201</c:v>
                </c:pt>
                <c:pt idx="2283">
                  <c:v>45202</c:v>
                </c:pt>
                <c:pt idx="2284">
                  <c:v>45203</c:v>
                </c:pt>
                <c:pt idx="2285">
                  <c:v>45204</c:v>
                </c:pt>
                <c:pt idx="2286">
                  <c:v>45205</c:v>
                </c:pt>
                <c:pt idx="2287">
                  <c:v>45208</c:v>
                </c:pt>
                <c:pt idx="2288">
                  <c:v>45209</c:v>
                </c:pt>
                <c:pt idx="2289">
                  <c:v>45210</c:v>
                </c:pt>
                <c:pt idx="2290">
                  <c:v>45211</c:v>
                </c:pt>
                <c:pt idx="2291">
                  <c:v>45212</c:v>
                </c:pt>
                <c:pt idx="2292">
                  <c:v>45215</c:v>
                </c:pt>
                <c:pt idx="2293">
                  <c:v>45216</c:v>
                </c:pt>
                <c:pt idx="2294">
                  <c:v>45217</c:v>
                </c:pt>
                <c:pt idx="2295">
                  <c:v>45218</c:v>
                </c:pt>
                <c:pt idx="2296">
                  <c:v>45219</c:v>
                </c:pt>
                <c:pt idx="2297">
                  <c:v>45222</c:v>
                </c:pt>
                <c:pt idx="2298">
                  <c:v>45223</c:v>
                </c:pt>
                <c:pt idx="2299">
                  <c:v>45224</c:v>
                </c:pt>
                <c:pt idx="2300">
                  <c:v>45225</c:v>
                </c:pt>
                <c:pt idx="2301">
                  <c:v>45226</c:v>
                </c:pt>
                <c:pt idx="2302">
                  <c:v>45229</c:v>
                </c:pt>
                <c:pt idx="2303">
                  <c:v>45230</c:v>
                </c:pt>
                <c:pt idx="2304">
                  <c:v>45231</c:v>
                </c:pt>
                <c:pt idx="2305">
                  <c:v>45232</c:v>
                </c:pt>
                <c:pt idx="2306">
                  <c:v>45233</c:v>
                </c:pt>
                <c:pt idx="2307">
                  <c:v>45236</c:v>
                </c:pt>
                <c:pt idx="2308">
                  <c:v>45237</c:v>
                </c:pt>
                <c:pt idx="2309">
                  <c:v>45238</c:v>
                </c:pt>
                <c:pt idx="2310">
                  <c:v>45239</c:v>
                </c:pt>
                <c:pt idx="2311">
                  <c:v>45240</c:v>
                </c:pt>
                <c:pt idx="2312">
                  <c:v>45243</c:v>
                </c:pt>
                <c:pt idx="2313">
                  <c:v>45244</c:v>
                </c:pt>
                <c:pt idx="2314">
                  <c:v>45245</c:v>
                </c:pt>
                <c:pt idx="2315">
                  <c:v>45246</c:v>
                </c:pt>
                <c:pt idx="2316">
                  <c:v>45247</c:v>
                </c:pt>
                <c:pt idx="2317">
                  <c:v>45250</c:v>
                </c:pt>
                <c:pt idx="2318">
                  <c:v>45251</c:v>
                </c:pt>
                <c:pt idx="2319">
                  <c:v>45252</c:v>
                </c:pt>
                <c:pt idx="2320">
                  <c:v>45253</c:v>
                </c:pt>
                <c:pt idx="2321">
                  <c:v>45254</c:v>
                </c:pt>
                <c:pt idx="2322">
                  <c:v>45257</c:v>
                </c:pt>
                <c:pt idx="2323">
                  <c:v>45258</c:v>
                </c:pt>
                <c:pt idx="2324">
                  <c:v>45259</c:v>
                </c:pt>
                <c:pt idx="2325">
                  <c:v>45260</c:v>
                </c:pt>
                <c:pt idx="2326">
                  <c:v>45261</c:v>
                </c:pt>
                <c:pt idx="2327">
                  <c:v>45264</c:v>
                </c:pt>
                <c:pt idx="2328">
                  <c:v>45265</c:v>
                </c:pt>
                <c:pt idx="2329">
                  <c:v>45266</c:v>
                </c:pt>
                <c:pt idx="2330">
                  <c:v>45267</c:v>
                </c:pt>
                <c:pt idx="2331">
                  <c:v>45268</c:v>
                </c:pt>
                <c:pt idx="2332">
                  <c:v>45271</c:v>
                </c:pt>
                <c:pt idx="2333">
                  <c:v>45272</c:v>
                </c:pt>
                <c:pt idx="2334">
                  <c:v>45273</c:v>
                </c:pt>
                <c:pt idx="2335">
                  <c:v>45274</c:v>
                </c:pt>
                <c:pt idx="2336">
                  <c:v>45275</c:v>
                </c:pt>
                <c:pt idx="2337">
                  <c:v>45278</c:v>
                </c:pt>
                <c:pt idx="2338">
                  <c:v>45279</c:v>
                </c:pt>
                <c:pt idx="2339">
                  <c:v>45280</c:v>
                </c:pt>
                <c:pt idx="2340">
                  <c:v>45281</c:v>
                </c:pt>
                <c:pt idx="2341">
                  <c:v>45282</c:v>
                </c:pt>
                <c:pt idx="2342">
                  <c:v>45285</c:v>
                </c:pt>
                <c:pt idx="2343">
                  <c:v>45286</c:v>
                </c:pt>
                <c:pt idx="2344">
                  <c:v>45287</c:v>
                </c:pt>
                <c:pt idx="2345">
                  <c:v>45288</c:v>
                </c:pt>
                <c:pt idx="2346">
                  <c:v>45289</c:v>
                </c:pt>
                <c:pt idx="2347">
                  <c:v>45292</c:v>
                </c:pt>
                <c:pt idx="2348">
                  <c:v>45293</c:v>
                </c:pt>
                <c:pt idx="2349">
                  <c:v>45294</c:v>
                </c:pt>
                <c:pt idx="2350">
                  <c:v>45295</c:v>
                </c:pt>
                <c:pt idx="2351">
                  <c:v>45296</c:v>
                </c:pt>
                <c:pt idx="2352">
                  <c:v>45299</c:v>
                </c:pt>
                <c:pt idx="2353">
                  <c:v>45300</c:v>
                </c:pt>
                <c:pt idx="2354">
                  <c:v>45301</c:v>
                </c:pt>
                <c:pt idx="2355">
                  <c:v>45302</c:v>
                </c:pt>
                <c:pt idx="2356">
                  <c:v>45303</c:v>
                </c:pt>
                <c:pt idx="2357">
                  <c:v>45306</c:v>
                </c:pt>
                <c:pt idx="2358">
                  <c:v>45307</c:v>
                </c:pt>
                <c:pt idx="2359">
                  <c:v>45308</c:v>
                </c:pt>
                <c:pt idx="2360">
                  <c:v>45309</c:v>
                </c:pt>
                <c:pt idx="2361">
                  <c:v>45310</c:v>
                </c:pt>
                <c:pt idx="2362">
                  <c:v>45313</c:v>
                </c:pt>
                <c:pt idx="2363">
                  <c:v>45314</c:v>
                </c:pt>
                <c:pt idx="2364">
                  <c:v>45315</c:v>
                </c:pt>
                <c:pt idx="2365">
                  <c:v>45316</c:v>
                </c:pt>
                <c:pt idx="2366">
                  <c:v>45317</c:v>
                </c:pt>
                <c:pt idx="2367">
                  <c:v>45320</c:v>
                </c:pt>
                <c:pt idx="2368">
                  <c:v>45321</c:v>
                </c:pt>
                <c:pt idx="2369">
                  <c:v>45322</c:v>
                </c:pt>
                <c:pt idx="2370">
                  <c:v>45323</c:v>
                </c:pt>
                <c:pt idx="2371">
                  <c:v>45324</c:v>
                </c:pt>
                <c:pt idx="2372">
                  <c:v>45327</c:v>
                </c:pt>
                <c:pt idx="2373">
                  <c:v>45328</c:v>
                </c:pt>
                <c:pt idx="2374">
                  <c:v>45329</c:v>
                </c:pt>
                <c:pt idx="2375">
                  <c:v>45330</c:v>
                </c:pt>
                <c:pt idx="2376">
                  <c:v>45331</c:v>
                </c:pt>
                <c:pt idx="2377">
                  <c:v>45334</c:v>
                </c:pt>
                <c:pt idx="2378">
                  <c:v>45335</c:v>
                </c:pt>
                <c:pt idx="2379">
                  <c:v>45336</c:v>
                </c:pt>
                <c:pt idx="2380">
                  <c:v>45337</c:v>
                </c:pt>
                <c:pt idx="2381">
                  <c:v>45338</c:v>
                </c:pt>
                <c:pt idx="2382">
                  <c:v>45341</c:v>
                </c:pt>
                <c:pt idx="2383">
                  <c:v>45342</c:v>
                </c:pt>
                <c:pt idx="2384">
                  <c:v>45343</c:v>
                </c:pt>
                <c:pt idx="2385">
                  <c:v>45344</c:v>
                </c:pt>
                <c:pt idx="2386">
                  <c:v>45345</c:v>
                </c:pt>
                <c:pt idx="2387">
                  <c:v>45348</c:v>
                </c:pt>
                <c:pt idx="2388">
                  <c:v>45349</c:v>
                </c:pt>
                <c:pt idx="2389">
                  <c:v>45350</c:v>
                </c:pt>
                <c:pt idx="2390">
                  <c:v>45351</c:v>
                </c:pt>
                <c:pt idx="2391">
                  <c:v>45352</c:v>
                </c:pt>
                <c:pt idx="2392">
                  <c:v>45355</c:v>
                </c:pt>
                <c:pt idx="2393">
                  <c:v>45356</c:v>
                </c:pt>
                <c:pt idx="2394">
                  <c:v>45357</c:v>
                </c:pt>
                <c:pt idx="2395">
                  <c:v>45358</c:v>
                </c:pt>
                <c:pt idx="2396">
                  <c:v>45359</c:v>
                </c:pt>
                <c:pt idx="2397">
                  <c:v>45362</c:v>
                </c:pt>
                <c:pt idx="2398">
                  <c:v>45363</c:v>
                </c:pt>
                <c:pt idx="2399">
                  <c:v>45364</c:v>
                </c:pt>
                <c:pt idx="2400">
                  <c:v>45365</c:v>
                </c:pt>
                <c:pt idx="2401">
                  <c:v>45366</c:v>
                </c:pt>
                <c:pt idx="2402">
                  <c:v>45369</c:v>
                </c:pt>
                <c:pt idx="2403">
                  <c:v>45370</c:v>
                </c:pt>
                <c:pt idx="2404">
                  <c:v>45371</c:v>
                </c:pt>
                <c:pt idx="2405">
                  <c:v>45372</c:v>
                </c:pt>
                <c:pt idx="2406">
                  <c:v>45373</c:v>
                </c:pt>
                <c:pt idx="2407">
                  <c:v>45376</c:v>
                </c:pt>
                <c:pt idx="2408">
                  <c:v>45377</c:v>
                </c:pt>
                <c:pt idx="2409">
                  <c:v>45378</c:v>
                </c:pt>
                <c:pt idx="2410">
                  <c:v>45379</c:v>
                </c:pt>
                <c:pt idx="2411">
                  <c:v>45380</c:v>
                </c:pt>
                <c:pt idx="2412">
                  <c:v>45383</c:v>
                </c:pt>
                <c:pt idx="2413">
                  <c:v>45384</c:v>
                </c:pt>
                <c:pt idx="2414">
                  <c:v>45385</c:v>
                </c:pt>
                <c:pt idx="2415">
                  <c:v>45386</c:v>
                </c:pt>
                <c:pt idx="2416">
                  <c:v>45387</c:v>
                </c:pt>
                <c:pt idx="2417">
                  <c:v>45390</c:v>
                </c:pt>
                <c:pt idx="2418">
                  <c:v>45391</c:v>
                </c:pt>
                <c:pt idx="2419">
                  <c:v>45392</c:v>
                </c:pt>
                <c:pt idx="2420">
                  <c:v>45393</c:v>
                </c:pt>
                <c:pt idx="2421">
                  <c:v>45394</c:v>
                </c:pt>
                <c:pt idx="2422">
                  <c:v>45397</c:v>
                </c:pt>
                <c:pt idx="2423">
                  <c:v>45398</c:v>
                </c:pt>
                <c:pt idx="2424">
                  <c:v>45399</c:v>
                </c:pt>
                <c:pt idx="2425">
                  <c:v>45400</c:v>
                </c:pt>
                <c:pt idx="2426">
                  <c:v>45401</c:v>
                </c:pt>
                <c:pt idx="2427">
                  <c:v>45404</c:v>
                </c:pt>
                <c:pt idx="2428">
                  <c:v>45405</c:v>
                </c:pt>
                <c:pt idx="2429">
                  <c:v>45406</c:v>
                </c:pt>
                <c:pt idx="2430">
                  <c:v>45407</c:v>
                </c:pt>
                <c:pt idx="2431">
                  <c:v>45408</c:v>
                </c:pt>
                <c:pt idx="2432">
                  <c:v>45411</c:v>
                </c:pt>
                <c:pt idx="2433">
                  <c:v>45412</c:v>
                </c:pt>
                <c:pt idx="2434">
                  <c:v>45413</c:v>
                </c:pt>
                <c:pt idx="2435">
                  <c:v>45414</c:v>
                </c:pt>
                <c:pt idx="2436">
                  <c:v>45415</c:v>
                </c:pt>
                <c:pt idx="2437">
                  <c:v>45418</c:v>
                </c:pt>
                <c:pt idx="2438">
                  <c:v>45419</c:v>
                </c:pt>
                <c:pt idx="2439">
                  <c:v>45420</c:v>
                </c:pt>
                <c:pt idx="2440">
                  <c:v>45421</c:v>
                </c:pt>
                <c:pt idx="2441">
                  <c:v>45422</c:v>
                </c:pt>
                <c:pt idx="2442">
                  <c:v>45425</c:v>
                </c:pt>
                <c:pt idx="2443">
                  <c:v>45426</c:v>
                </c:pt>
                <c:pt idx="2444">
                  <c:v>45427</c:v>
                </c:pt>
                <c:pt idx="2445">
                  <c:v>45428</c:v>
                </c:pt>
                <c:pt idx="2446">
                  <c:v>45429</c:v>
                </c:pt>
                <c:pt idx="2447">
                  <c:v>45432</c:v>
                </c:pt>
                <c:pt idx="2448">
                  <c:v>45433</c:v>
                </c:pt>
                <c:pt idx="2449">
                  <c:v>45434</c:v>
                </c:pt>
                <c:pt idx="2450">
                  <c:v>45435</c:v>
                </c:pt>
                <c:pt idx="2451">
                  <c:v>45436</c:v>
                </c:pt>
                <c:pt idx="2452">
                  <c:v>45439</c:v>
                </c:pt>
                <c:pt idx="2453">
                  <c:v>45440</c:v>
                </c:pt>
                <c:pt idx="2454">
                  <c:v>45441</c:v>
                </c:pt>
                <c:pt idx="2455">
                  <c:v>45442</c:v>
                </c:pt>
                <c:pt idx="2456">
                  <c:v>45443</c:v>
                </c:pt>
                <c:pt idx="2457">
                  <c:v>45446</c:v>
                </c:pt>
                <c:pt idx="2458">
                  <c:v>45447</c:v>
                </c:pt>
                <c:pt idx="2459">
                  <c:v>45448</c:v>
                </c:pt>
                <c:pt idx="2460">
                  <c:v>45449</c:v>
                </c:pt>
                <c:pt idx="2461">
                  <c:v>45450</c:v>
                </c:pt>
                <c:pt idx="2462">
                  <c:v>45453</c:v>
                </c:pt>
                <c:pt idx="2463">
                  <c:v>45454</c:v>
                </c:pt>
                <c:pt idx="2464">
                  <c:v>45455</c:v>
                </c:pt>
                <c:pt idx="2465">
                  <c:v>45456</c:v>
                </c:pt>
                <c:pt idx="2466">
                  <c:v>45457</c:v>
                </c:pt>
                <c:pt idx="2467">
                  <c:v>45460</c:v>
                </c:pt>
                <c:pt idx="2468">
                  <c:v>45461</c:v>
                </c:pt>
                <c:pt idx="2469">
                  <c:v>45462</c:v>
                </c:pt>
                <c:pt idx="2470">
                  <c:v>45463</c:v>
                </c:pt>
                <c:pt idx="2471">
                  <c:v>45464</c:v>
                </c:pt>
                <c:pt idx="2472">
                  <c:v>45467</c:v>
                </c:pt>
                <c:pt idx="2473">
                  <c:v>45468</c:v>
                </c:pt>
                <c:pt idx="2474">
                  <c:v>45469</c:v>
                </c:pt>
                <c:pt idx="2475">
                  <c:v>45470</c:v>
                </c:pt>
                <c:pt idx="2476">
                  <c:v>45471</c:v>
                </c:pt>
                <c:pt idx="2477">
                  <c:v>45474</c:v>
                </c:pt>
                <c:pt idx="2478">
                  <c:v>45475</c:v>
                </c:pt>
                <c:pt idx="2479">
                  <c:v>45476</c:v>
                </c:pt>
                <c:pt idx="2480">
                  <c:v>45477</c:v>
                </c:pt>
                <c:pt idx="2481">
                  <c:v>45478</c:v>
                </c:pt>
                <c:pt idx="2482">
                  <c:v>45481</c:v>
                </c:pt>
                <c:pt idx="2483">
                  <c:v>45482</c:v>
                </c:pt>
                <c:pt idx="2484">
                  <c:v>45483</c:v>
                </c:pt>
                <c:pt idx="2485">
                  <c:v>45484</c:v>
                </c:pt>
                <c:pt idx="2486">
                  <c:v>45485</c:v>
                </c:pt>
                <c:pt idx="2487">
                  <c:v>45488</c:v>
                </c:pt>
                <c:pt idx="2488">
                  <c:v>45489</c:v>
                </c:pt>
                <c:pt idx="2489">
                  <c:v>45490</c:v>
                </c:pt>
                <c:pt idx="2490">
                  <c:v>45491</c:v>
                </c:pt>
                <c:pt idx="2491">
                  <c:v>45492</c:v>
                </c:pt>
                <c:pt idx="2492">
                  <c:v>45495</c:v>
                </c:pt>
                <c:pt idx="2493">
                  <c:v>45496</c:v>
                </c:pt>
                <c:pt idx="2494">
                  <c:v>45497</c:v>
                </c:pt>
                <c:pt idx="2495">
                  <c:v>45498</c:v>
                </c:pt>
                <c:pt idx="2496">
                  <c:v>45499</c:v>
                </c:pt>
                <c:pt idx="2497">
                  <c:v>45502</c:v>
                </c:pt>
                <c:pt idx="2498">
                  <c:v>45503</c:v>
                </c:pt>
                <c:pt idx="2499">
                  <c:v>45504</c:v>
                </c:pt>
                <c:pt idx="2500">
                  <c:v>45505</c:v>
                </c:pt>
                <c:pt idx="2501">
                  <c:v>45506</c:v>
                </c:pt>
                <c:pt idx="2502">
                  <c:v>45509</c:v>
                </c:pt>
                <c:pt idx="2503">
                  <c:v>45510</c:v>
                </c:pt>
                <c:pt idx="2504">
                  <c:v>45511</c:v>
                </c:pt>
                <c:pt idx="2505">
                  <c:v>45512</c:v>
                </c:pt>
                <c:pt idx="2506">
                  <c:v>45513</c:v>
                </c:pt>
                <c:pt idx="2507">
                  <c:v>45516</c:v>
                </c:pt>
                <c:pt idx="2508">
                  <c:v>45517</c:v>
                </c:pt>
                <c:pt idx="2509">
                  <c:v>45518</c:v>
                </c:pt>
                <c:pt idx="2510">
                  <c:v>45519</c:v>
                </c:pt>
                <c:pt idx="2511">
                  <c:v>45520</c:v>
                </c:pt>
                <c:pt idx="2512">
                  <c:v>45523</c:v>
                </c:pt>
                <c:pt idx="2513">
                  <c:v>45524</c:v>
                </c:pt>
                <c:pt idx="2514">
                  <c:v>45525</c:v>
                </c:pt>
                <c:pt idx="2515">
                  <c:v>45526</c:v>
                </c:pt>
                <c:pt idx="2516">
                  <c:v>45527</c:v>
                </c:pt>
                <c:pt idx="2517">
                  <c:v>45530</c:v>
                </c:pt>
                <c:pt idx="2518">
                  <c:v>45531</c:v>
                </c:pt>
                <c:pt idx="2519">
                  <c:v>45532</c:v>
                </c:pt>
                <c:pt idx="2520">
                  <c:v>45533</c:v>
                </c:pt>
                <c:pt idx="2521">
                  <c:v>45534</c:v>
                </c:pt>
                <c:pt idx="2522">
                  <c:v>45537</c:v>
                </c:pt>
                <c:pt idx="2523">
                  <c:v>45538</c:v>
                </c:pt>
                <c:pt idx="2524">
                  <c:v>45539</c:v>
                </c:pt>
                <c:pt idx="2525">
                  <c:v>45540</c:v>
                </c:pt>
                <c:pt idx="2526">
                  <c:v>45541</c:v>
                </c:pt>
                <c:pt idx="2527">
                  <c:v>45544</c:v>
                </c:pt>
                <c:pt idx="2528">
                  <c:v>45545</c:v>
                </c:pt>
                <c:pt idx="2529">
                  <c:v>45546</c:v>
                </c:pt>
                <c:pt idx="2530">
                  <c:v>45547</c:v>
                </c:pt>
                <c:pt idx="2531">
                  <c:v>45548</c:v>
                </c:pt>
                <c:pt idx="2532">
                  <c:v>45551</c:v>
                </c:pt>
                <c:pt idx="2533">
                  <c:v>45552</c:v>
                </c:pt>
                <c:pt idx="2534">
                  <c:v>45553</c:v>
                </c:pt>
                <c:pt idx="2535">
                  <c:v>45554</c:v>
                </c:pt>
                <c:pt idx="2536">
                  <c:v>45555</c:v>
                </c:pt>
                <c:pt idx="2537">
                  <c:v>45558</c:v>
                </c:pt>
                <c:pt idx="2538">
                  <c:v>45559</c:v>
                </c:pt>
                <c:pt idx="2539">
                  <c:v>45560</c:v>
                </c:pt>
                <c:pt idx="2540">
                  <c:v>45561</c:v>
                </c:pt>
                <c:pt idx="2541">
                  <c:v>45562</c:v>
                </c:pt>
                <c:pt idx="2542">
                  <c:v>45565</c:v>
                </c:pt>
                <c:pt idx="2543">
                  <c:v>45566</c:v>
                </c:pt>
                <c:pt idx="2544">
                  <c:v>45567</c:v>
                </c:pt>
                <c:pt idx="2545">
                  <c:v>45568</c:v>
                </c:pt>
                <c:pt idx="2546">
                  <c:v>45569</c:v>
                </c:pt>
                <c:pt idx="2547">
                  <c:v>45572</c:v>
                </c:pt>
                <c:pt idx="2548">
                  <c:v>45573</c:v>
                </c:pt>
                <c:pt idx="2549">
                  <c:v>45574</c:v>
                </c:pt>
                <c:pt idx="2550">
                  <c:v>45575</c:v>
                </c:pt>
                <c:pt idx="2551">
                  <c:v>45576</c:v>
                </c:pt>
                <c:pt idx="2552">
                  <c:v>45579</c:v>
                </c:pt>
                <c:pt idx="2553">
                  <c:v>45580</c:v>
                </c:pt>
                <c:pt idx="2554">
                  <c:v>45581</c:v>
                </c:pt>
                <c:pt idx="2555">
                  <c:v>45582</c:v>
                </c:pt>
                <c:pt idx="2556">
                  <c:v>45583</c:v>
                </c:pt>
                <c:pt idx="2557">
                  <c:v>45586</c:v>
                </c:pt>
                <c:pt idx="2558">
                  <c:v>45587</c:v>
                </c:pt>
                <c:pt idx="2559">
                  <c:v>45588</c:v>
                </c:pt>
                <c:pt idx="2560">
                  <c:v>45589</c:v>
                </c:pt>
                <c:pt idx="2561">
                  <c:v>45590</c:v>
                </c:pt>
                <c:pt idx="2562">
                  <c:v>45593</c:v>
                </c:pt>
                <c:pt idx="2563">
                  <c:v>45594</c:v>
                </c:pt>
                <c:pt idx="2564">
                  <c:v>45595</c:v>
                </c:pt>
                <c:pt idx="2565">
                  <c:v>45596</c:v>
                </c:pt>
                <c:pt idx="2566">
                  <c:v>45597</c:v>
                </c:pt>
                <c:pt idx="2567">
                  <c:v>45600</c:v>
                </c:pt>
                <c:pt idx="2568">
                  <c:v>45601</c:v>
                </c:pt>
                <c:pt idx="2569">
                  <c:v>45602</c:v>
                </c:pt>
                <c:pt idx="2570">
                  <c:v>45603</c:v>
                </c:pt>
                <c:pt idx="2571">
                  <c:v>45604</c:v>
                </c:pt>
                <c:pt idx="2572">
                  <c:v>45607</c:v>
                </c:pt>
                <c:pt idx="2573">
                  <c:v>45608</c:v>
                </c:pt>
                <c:pt idx="2574">
                  <c:v>45609</c:v>
                </c:pt>
                <c:pt idx="2575">
                  <c:v>45610</c:v>
                </c:pt>
                <c:pt idx="2576">
                  <c:v>45611</c:v>
                </c:pt>
                <c:pt idx="2577">
                  <c:v>45614</c:v>
                </c:pt>
                <c:pt idx="2578">
                  <c:v>45615</c:v>
                </c:pt>
                <c:pt idx="2579">
                  <c:v>45616</c:v>
                </c:pt>
                <c:pt idx="2580">
                  <c:v>45617</c:v>
                </c:pt>
                <c:pt idx="2581">
                  <c:v>45618</c:v>
                </c:pt>
                <c:pt idx="2582">
                  <c:v>45621</c:v>
                </c:pt>
                <c:pt idx="2583">
                  <c:v>45622</c:v>
                </c:pt>
                <c:pt idx="2584">
                  <c:v>45623</c:v>
                </c:pt>
                <c:pt idx="2585">
                  <c:v>45624</c:v>
                </c:pt>
                <c:pt idx="2586">
                  <c:v>45625</c:v>
                </c:pt>
                <c:pt idx="2587">
                  <c:v>45628</c:v>
                </c:pt>
                <c:pt idx="2588">
                  <c:v>45629</c:v>
                </c:pt>
                <c:pt idx="2589">
                  <c:v>45630</c:v>
                </c:pt>
                <c:pt idx="2590">
                  <c:v>45631</c:v>
                </c:pt>
                <c:pt idx="2591">
                  <c:v>45632</c:v>
                </c:pt>
                <c:pt idx="2592">
                  <c:v>45635</c:v>
                </c:pt>
                <c:pt idx="2593">
                  <c:v>45636</c:v>
                </c:pt>
                <c:pt idx="2594">
                  <c:v>45637</c:v>
                </c:pt>
                <c:pt idx="2595">
                  <c:v>45638</c:v>
                </c:pt>
                <c:pt idx="2596">
                  <c:v>45639</c:v>
                </c:pt>
                <c:pt idx="2597">
                  <c:v>45642</c:v>
                </c:pt>
                <c:pt idx="2598">
                  <c:v>45643</c:v>
                </c:pt>
                <c:pt idx="2599">
                  <c:v>45644</c:v>
                </c:pt>
                <c:pt idx="2600">
                  <c:v>45645</c:v>
                </c:pt>
                <c:pt idx="2601">
                  <c:v>45646</c:v>
                </c:pt>
                <c:pt idx="2602">
                  <c:v>45649</c:v>
                </c:pt>
                <c:pt idx="2603">
                  <c:v>45650</c:v>
                </c:pt>
                <c:pt idx="2604">
                  <c:v>45651</c:v>
                </c:pt>
                <c:pt idx="2605">
                  <c:v>45652</c:v>
                </c:pt>
                <c:pt idx="2606">
                  <c:v>45653</c:v>
                </c:pt>
                <c:pt idx="2607">
                  <c:v>45656</c:v>
                </c:pt>
                <c:pt idx="2608">
                  <c:v>45657</c:v>
                </c:pt>
                <c:pt idx="2609">
                  <c:v>45658</c:v>
                </c:pt>
                <c:pt idx="2610">
                  <c:v>45659</c:v>
                </c:pt>
                <c:pt idx="2611">
                  <c:v>45660</c:v>
                </c:pt>
                <c:pt idx="2612">
                  <c:v>45663</c:v>
                </c:pt>
                <c:pt idx="2613">
                  <c:v>45664</c:v>
                </c:pt>
                <c:pt idx="2614">
                  <c:v>45665</c:v>
                </c:pt>
                <c:pt idx="2615">
                  <c:v>45666</c:v>
                </c:pt>
                <c:pt idx="2616">
                  <c:v>45667</c:v>
                </c:pt>
                <c:pt idx="2617">
                  <c:v>45670</c:v>
                </c:pt>
                <c:pt idx="2618">
                  <c:v>45671</c:v>
                </c:pt>
                <c:pt idx="2619">
                  <c:v>45672</c:v>
                </c:pt>
                <c:pt idx="2620">
                  <c:v>45673</c:v>
                </c:pt>
                <c:pt idx="2621">
                  <c:v>45674</c:v>
                </c:pt>
                <c:pt idx="2622">
                  <c:v>45677</c:v>
                </c:pt>
                <c:pt idx="2623">
                  <c:v>45678</c:v>
                </c:pt>
                <c:pt idx="2624">
                  <c:v>45679</c:v>
                </c:pt>
                <c:pt idx="2625">
                  <c:v>45680</c:v>
                </c:pt>
                <c:pt idx="2626">
                  <c:v>45681</c:v>
                </c:pt>
                <c:pt idx="2627">
                  <c:v>45684</c:v>
                </c:pt>
                <c:pt idx="2628">
                  <c:v>45685</c:v>
                </c:pt>
                <c:pt idx="2629">
                  <c:v>45686</c:v>
                </c:pt>
                <c:pt idx="2630">
                  <c:v>45687</c:v>
                </c:pt>
                <c:pt idx="2631">
                  <c:v>45688</c:v>
                </c:pt>
                <c:pt idx="2632">
                  <c:v>45691</c:v>
                </c:pt>
                <c:pt idx="2633">
                  <c:v>45692</c:v>
                </c:pt>
                <c:pt idx="2634">
                  <c:v>45693</c:v>
                </c:pt>
                <c:pt idx="2635">
                  <c:v>45694</c:v>
                </c:pt>
                <c:pt idx="2636">
                  <c:v>45695</c:v>
                </c:pt>
                <c:pt idx="2637">
                  <c:v>45698</c:v>
                </c:pt>
                <c:pt idx="2638">
                  <c:v>45699</c:v>
                </c:pt>
                <c:pt idx="2639">
                  <c:v>45700</c:v>
                </c:pt>
                <c:pt idx="2640">
                  <c:v>45701</c:v>
                </c:pt>
                <c:pt idx="2641">
                  <c:v>45702</c:v>
                </c:pt>
                <c:pt idx="2642">
                  <c:v>45705</c:v>
                </c:pt>
                <c:pt idx="2643">
                  <c:v>45706</c:v>
                </c:pt>
                <c:pt idx="2644">
                  <c:v>45707</c:v>
                </c:pt>
                <c:pt idx="2645">
                  <c:v>45708</c:v>
                </c:pt>
                <c:pt idx="2646">
                  <c:v>45709</c:v>
                </c:pt>
                <c:pt idx="2647">
                  <c:v>45712</c:v>
                </c:pt>
                <c:pt idx="2648">
                  <c:v>45713</c:v>
                </c:pt>
                <c:pt idx="2649">
                  <c:v>45714</c:v>
                </c:pt>
                <c:pt idx="2650">
                  <c:v>45715</c:v>
                </c:pt>
                <c:pt idx="2651">
                  <c:v>45716</c:v>
                </c:pt>
                <c:pt idx="2652">
                  <c:v>45719</c:v>
                </c:pt>
                <c:pt idx="2653">
                  <c:v>45720</c:v>
                </c:pt>
                <c:pt idx="2654">
                  <c:v>45721</c:v>
                </c:pt>
                <c:pt idx="2655">
                  <c:v>45722</c:v>
                </c:pt>
                <c:pt idx="2656">
                  <c:v>45723</c:v>
                </c:pt>
                <c:pt idx="2657">
                  <c:v>45726</c:v>
                </c:pt>
                <c:pt idx="2658">
                  <c:v>45727</c:v>
                </c:pt>
                <c:pt idx="2659">
                  <c:v>45728</c:v>
                </c:pt>
                <c:pt idx="2660">
                  <c:v>45729</c:v>
                </c:pt>
                <c:pt idx="2661">
                  <c:v>45730</c:v>
                </c:pt>
                <c:pt idx="2662">
                  <c:v>45733</c:v>
                </c:pt>
                <c:pt idx="2663">
                  <c:v>45734</c:v>
                </c:pt>
                <c:pt idx="2664">
                  <c:v>45735</c:v>
                </c:pt>
                <c:pt idx="2665">
                  <c:v>45736</c:v>
                </c:pt>
                <c:pt idx="2666">
                  <c:v>45737</c:v>
                </c:pt>
                <c:pt idx="2667">
                  <c:v>45740</c:v>
                </c:pt>
                <c:pt idx="2668">
                  <c:v>45741</c:v>
                </c:pt>
                <c:pt idx="2669">
                  <c:v>45742</c:v>
                </c:pt>
                <c:pt idx="2670">
                  <c:v>45743</c:v>
                </c:pt>
                <c:pt idx="2671">
                  <c:v>45744</c:v>
                </c:pt>
                <c:pt idx="2672">
                  <c:v>45747</c:v>
                </c:pt>
                <c:pt idx="2673">
                  <c:v>45748</c:v>
                </c:pt>
                <c:pt idx="2674">
                  <c:v>45749</c:v>
                </c:pt>
                <c:pt idx="2675">
                  <c:v>45750</c:v>
                </c:pt>
                <c:pt idx="2676">
                  <c:v>45751</c:v>
                </c:pt>
                <c:pt idx="2677">
                  <c:v>45754</c:v>
                </c:pt>
                <c:pt idx="2678">
                  <c:v>45755</c:v>
                </c:pt>
                <c:pt idx="2679">
                  <c:v>45756</c:v>
                </c:pt>
                <c:pt idx="2680">
                  <c:v>45757</c:v>
                </c:pt>
                <c:pt idx="2681">
                  <c:v>45758</c:v>
                </c:pt>
                <c:pt idx="2682">
                  <c:v>45761</c:v>
                </c:pt>
                <c:pt idx="2683">
                  <c:v>45762</c:v>
                </c:pt>
                <c:pt idx="2684">
                  <c:v>45763</c:v>
                </c:pt>
                <c:pt idx="2685">
                  <c:v>45764</c:v>
                </c:pt>
                <c:pt idx="2686">
                  <c:v>45765</c:v>
                </c:pt>
                <c:pt idx="2687">
                  <c:v>45768</c:v>
                </c:pt>
                <c:pt idx="2688">
                  <c:v>45769</c:v>
                </c:pt>
                <c:pt idx="2689">
                  <c:v>45770</c:v>
                </c:pt>
                <c:pt idx="2690">
                  <c:v>45771</c:v>
                </c:pt>
                <c:pt idx="2691">
                  <c:v>45772</c:v>
                </c:pt>
                <c:pt idx="2692">
                  <c:v>45775</c:v>
                </c:pt>
                <c:pt idx="2693">
                  <c:v>45776</c:v>
                </c:pt>
                <c:pt idx="2694">
                  <c:v>45777</c:v>
                </c:pt>
                <c:pt idx="2695">
                  <c:v>45778</c:v>
                </c:pt>
                <c:pt idx="2696">
                  <c:v>45779</c:v>
                </c:pt>
                <c:pt idx="2697">
                  <c:v>45782</c:v>
                </c:pt>
                <c:pt idx="2698">
                  <c:v>45783</c:v>
                </c:pt>
                <c:pt idx="2699">
                  <c:v>45784</c:v>
                </c:pt>
                <c:pt idx="2700">
                  <c:v>45785</c:v>
                </c:pt>
                <c:pt idx="2701">
                  <c:v>45786</c:v>
                </c:pt>
                <c:pt idx="2702">
                  <c:v>45789</c:v>
                </c:pt>
                <c:pt idx="2703">
                  <c:v>45790</c:v>
                </c:pt>
                <c:pt idx="2704">
                  <c:v>45791</c:v>
                </c:pt>
                <c:pt idx="2705">
                  <c:v>45792</c:v>
                </c:pt>
                <c:pt idx="2706">
                  <c:v>45793</c:v>
                </c:pt>
                <c:pt idx="2707">
                  <c:v>45796</c:v>
                </c:pt>
                <c:pt idx="2708">
                  <c:v>45797</c:v>
                </c:pt>
                <c:pt idx="2709">
                  <c:v>45798</c:v>
                </c:pt>
                <c:pt idx="2710">
                  <c:v>45799</c:v>
                </c:pt>
                <c:pt idx="2711">
                  <c:v>45800</c:v>
                </c:pt>
                <c:pt idx="2712">
                  <c:v>45803</c:v>
                </c:pt>
                <c:pt idx="2713">
                  <c:v>45804</c:v>
                </c:pt>
                <c:pt idx="2714">
                  <c:v>45805</c:v>
                </c:pt>
                <c:pt idx="2715">
                  <c:v>45806</c:v>
                </c:pt>
                <c:pt idx="2716">
                  <c:v>45807</c:v>
                </c:pt>
                <c:pt idx="2717">
                  <c:v>45810</c:v>
                </c:pt>
                <c:pt idx="2718">
                  <c:v>45811</c:v>
                </c:pt>
                <c:pt idx="2719">
                  <c:v>45812</c:v>
                </c:pt>
                <c:pt idx="2720">
                  <c:v>45813</c:v>
                </c:pt>
                <c:pt idx="2721">
                  <c:v>45814</c:v>
                </c:pt>
                <c:pt idx="2722">
                  <c:v>45817</c:v>
                </c:pt>
                <c:pt idx="2723">
                  <c:v>45818</c:v>
                </c:pt>
                <c:pt idx="2724">
                  <c:v>45819</c:v>
                </c:pt>
                <c:pt idx="2725">
                  <c:v>45820</c:v>
                </c:pt>
                <c:pt idx="2726">
                  <c:v>45821</c:v>
                </c:pt>
                <c:pt idx="2727">
                  <c:v>45824</c:v>
                </c:pt>
                <c:pt idx="2728">
                  <c:v>45825</c:v>
                </c:pt>
                <c:pt idx="2729">
                  <c:v>45826</c:v>
                </c:pt>
                <c:pt idx="2730">
                  <c:v>45827</c:v>
                </c:pt>
                <c:pt idx="2731">
                  <c:v>45828</c:v>
                </c:pt>
                <c:pt idx="2732">
                  <c:v>45831</c:v>
                </c:pt>
                <c:pt idx="2733">
                  <c:v>45832</c:v>
                </c:pt>
                <c:pt idx="2734">
                  <c:v>45833</c:v>
                </c:pt>
                <c:pt idx="2735">
                  <c:v>45834</c:v>
                </c:pt>
                <c:pt idx="2736">
                  <c:v>45835</c:v>
                </c:pt>
                <c:pt idx="2737">
                  <c:v>45838</c:v>
                </c:pt>
                <c:pt idx="2738">
                  <c:v>45839</c:v>
                </c:pt>
                <c:pt idx="2739">
                  <c:v>45840</c:v>
                </c:pt>
                <c:pt idx="2740">
                  <c:v>45841</c:v>
                </c:pt>
                <c:pt idx="2741">
                  <c:v>45842</c:v>
                </c:pt>
                <c:pt idx="2742">
                  <c:v>45845</c:v>
                </c:pt>
                <c:pt idx="2743">
                  <c:v>45846</c:v>
                </c:pt>
                <c:pt idx="2744">
                  <c:v>45847</c:v>
                </c:pt>
                <c:pt idx="2745">
                  <c:v>45848</c:v>
                </c:pt>
                <c:pt idx="2746">
                  <c:v>45849</c:v>
                </c:pt>
                <c:pt idx="2747">
                  <c:v>45852</c:v>
                </c:pt>
                <c:pt idx="2748">
                  <c:v>45853</c:v>
                </c:pt>
                <c:pt idx="2749">
                  <c:v>45854</c:v>
                </c:pt>
                <c:pt idx="2750">
                  <c:v>45855</c:v>
                </c:pt>
                <c:pt idx="2751">
                  <c:v>45856</c:v>
                </c:pt>
                <c:pt idx="2752">
                  <c:v>45859</c:v>
                </c:pt>
                <c:pt idx="2753">
                  <c:v>45860</c:v>
                </c:pt>
                <c:pt idx="2754">
                  <c:v>45861</c:v>
                </c:pt>
                <c:pt idx="2755">
                  <c:v>45862</c:v>
                </c:pt>
                <c:pt idx="2756">
                  <c:v>45863</c:v>
                </c:pt>
                <c:pt idx="2757">
                  <c:v>45866</c:v>
                </c:pt>
                <c:pt idx="2758">
                  <c:v>45867</c:v>
                </c:pt>
                <c:pt idx="2759">
                  <c:v>45868</c:v>
                </c:pt>
                <c:pt idx="2760">
                  <c:v>45869</c:v>
                </c:pt>
                <c:pt idx="2761">
                  <c:v>45870</c:v>
                </c:pt>
                <c:pt idx="2762">
                  <c:v>45873</c:v>
                </c:pt>
                <c:pt idx="2763">
                  <c:v>45874</c:v>
                </c:pt>
                <c:pt idx="2764">
                  <c:v>45875</c:v>
                </c:pt>
                <c:pt idx="2765">
                  <c:v>45876</c:v>
                </c:pt>
                <c:pt idx="2766">
                  <c:v>45877</c:v>
                </c:pt>
                <c:pt idx="2767">
                  <c:v>45880</c:v>
                </c:pt>
                <c:pt idx="2768">
                  <c:v>45881</c:v>
                </c:pt>
                <c:pt idx="2769">
                  <c:v>45882</c:v>
                </c:pt>
                <c:pt idx="2770">
                  <c:v>45883</c:v>
                </c:pt>
                <c:pt idx="2771">
                  <c:v>45884</c:v>
                </c:pt>
                <c:pt idx="2772">
                  <c:v>45887</c:v>
                </c:pt>
                <c:pt idx="2773">
                  <c:v>45888</c:v>
                </c:pt>
                <c:pt idx="2774">
                  <c:v>45889</c:v>
                </c:pt>
                <c:pt idx="2775">
                  <c:v>45890</c:v>
                </c:pt>
                <c:pt idx="2776">
                  <c:v>45891</c:v>
                </c:pt>
                <c:pt idx="2777">
                  <c:v>45894</c:v>
                </c:pt>
                <c:pt idx="2778">
                  <c:v>45895</c:v>
                </c:pt>
                <c:pt idx="2779">
                  <c:v>45896</c:v>
                </c:pt>
                <c:pt idx="2780">
                  <c:v>45897</c:v>
                </c:pt>
                <c:pt idx="2781">
                  <c:v>45898</c:v>
                </c:pt>
                <c:pt idx="2782">
                  <c:v>45901</c:v>
                </c:pt>
                <c:pt idx="2783">
                  <c:v>45902</c:v>
                </c:pt>
                <c:pt idx="2784">
                  <c:v>45903</c:v>
                </c:pt>
                <c:pt idx="2785">
                  <c:v>45904</c:v>
                </c:pt>
                <c:pt idx="2786">
                  <c:v>45905</c:v>
                </c:pt>
                <c:pt idx="2787">
                  <c:v>45908</c:v>
                </c:pt>
                <c:pt idx="2788">
                  <c:v>45909</c:v>
                </c:pt>
                <c:pt idx="2789">
                  <c:v>45910</c:v>
                </c:pt>
                <c:pt idx="2790">
                  <c:v>45911</c:v>
                </c:pt>
                <c:pt idx="2791">
                  <c:v>45912</c:v>
                </c:pt>
                <c:pt idx="2792">
                  <c:v>45915</c:v>
                </c:pt>
                <c:pt idx="2793">
                  <c:v>45916</c:v>
                </c:pt>
                <c:pt idx="2794">
                  <c:v>45917</c:v>
                </c:pt>
                <c:pt idx="2795">
                  <c:v>45918</c:v>
                </c:pt>
                <c:pt idx="2796">
                  <c:v>45919</c:v>
                </c:pt>
                <c:pt idx="2797">
                  <c:v>45922</c:v>
                </c:pt>
                <c:pt idx="2798">
                  <c:v>45923</c:v>
                </c:pt>
                <c:pt idx="2799">
                  <c:v>45924</c:v>
                </c:pt>
                <c:pt idx="2800">
                  <c:v>45925</c:v>
                </c:pt>
                <c:pt idx="2801">
                  <c:v>45926</c:v>
                </c:pt>
                <c:pt idx="2802">
                  <c:v>45929</c:v>
                </c:pt>
                <c:pt idx="2803">
                  <c:v>45930</c:v>
                </c:pt>
                <c:pt idx="2804">
                  <c:v>45931</c:v>
                </c:pt>
                <c:pt idx="2805">
                  <c:v>45932</c:v>
                </c:pt>
                <c:pt idx="2806">
                  <c:v>45933</c:v>
                </c:pt>
                <c:pt idx="2807">
                  <c:v>45936</c:v>
                </c:pt>
                <c:pt idx="2808">
                  <c:v>45937</c:v>
                </c:pt>
                <c:pt idx="2809">
                  <c:v>45938</c:v>
                </c:pt>
                <c:pt idx="2810">
                  <c:v>45939</c:v>
                </c:pt>
                <c:pt idx="2811">
                  <c:v>45940</c:v>
                </c:pt>
                <c:pt idx="2812">
                  <c:v>45943</c:v>
                </c:pt>
                <c:pt idx="2813">
                  <c:v>45944</c:v>
                </c:pt>
                <c:pt idx="2814">
                  <c:v>45945</c:v>
                </c:pt>
                <c:pt idx="2815">
                  <c:v>45946</c:v>
                </c:pt>
              </c:numCache>
            </c:numRef>
          </c:cat>
          <c:val>
            <c:numRef>
              <c:f>'Fig. 1'!$J$28:$J$2843</c:f>
              <c:numCache>
                <c:formatCode>_-* #,##0.0_-;\-* #,##0.0_-;_-* "-"??_-;_-@_-</c:formatCode>
                <c:ptCount val="2816"/>
                <c:pt idx="0">
                  <c:v>28.480262467035597</c:v>
                </c:pt>
                <c:pt idx="1">
                  <c:v>28.646027719714581</c:v>
                </c:pt>
                <c:pt idx="2">
                  <c:v>28.870379444234377</c:v>
                </c:pt>
                <c:pt idx="3">
                  <c:v>28.912768479742727</c:v>
                </c:pt>
                <c:pt idx="4">
                  <c:v>29.197085181323107</c:v>
                </c:pt>
                <c:pt idx="5">
                  <c:v>29.224310659413835</c:v>
                </c:pt>
                <c:pt idx="6">
                  <c:v>28.543933029909766</c:v>
                </c:pt>
                <c:pt idx="7">
                  <c:v>28.583793668467965</c:v>
                </c:pt>
                <c:pt idx="8">
                  <c:v>28.67229779814804</c:v>
                </c:pt>
                <c:pt idx="9">
                  <c:v>28.657772311215812</c:v>
                </c:pt>
                <c:pt idx="10">
                  <c:v>29.152314470954838</c:v>
                </c:pt>
                <c:pt idx="11">
                  <c:v>26.709391668716918</c:v>
                </c:pt>
                <c:pt idx="12">
                  <c:v>26.401684736241442</c:v>
                </c:pt>
                <c:pt idx="13">
                  <c:v>26.536498452166327</c:v>
                </c:pt>
                <c:pt idx="14">
                  <c:v>26.50425371373327</c:v>
                </c:pt>
                <c:pt idx="15">
                  <c:v>26.89917498635149</c:v>
                </c:pt>
                <c:pt idx="16">
                  <c:v>24.265240495491074</c:v>
                </c:pt>
                <c:pt idx="17">
                  <c:v>24.251318957627912</c:v>
                </c:pt>
                <c:pt idx="18">
                  <c:v>23.943680267985098</c:v>
                </c:pt>
                <c:pt idx="19">
                  <c:v>24.069520051414855</c:v>
                </c:pt>
                <c:pt idx="20">
                  <c:v>24.075798392019813</c:v>
                </c:pt>
                <c:pt idx="21">
                  <c:v>21.770910367408451</c:v>
                </c:pt>
                <c:pt idx="22">
                  <c:v>21.657654562321667</c:v>
                </c:pt>
                <c:pt idx="23">
                  <c:v>21.45914981067282</c:v>
                </c:pt>
                <c:pt idx="24">
                  <c:v>21.504108188830912</c:v>
                </c:pt>
                <c:pt idx="25">
                  <c:v>21.492807175741994</c:v>
                </c:pt>
                <c:pt idx="26">
                  <c:v>20.753368786710112</c:v>
                </c:pt>
                <c:pt idx="27">
                  <c:v>20.769849430798118</c:v>
                </c:pt>
                <c:pt idx="28">
                  <c:v>20.791038830339843</c:v>
                </c:pt>
                <c:pt idx="29">
                  <c:v>20.82682537178809</c:v>
                </c:pt>
                <c:pt idx="30">
                  <c:v>20.702278790037287</c:v>
                </c:pt>
                <c:pt idx="31">
                  <c:v>20.049403022096229</c:v>
                </c:pt>
                <c:pt idx="32">
                  <c:v>20.045973819754934</c:v>
                </c:pt>
                <c:pt idx="33">
                  <c:v>20.055575586310557</c:v>
                </c:pt>
                <c:pt idx="34">
                  <c:v>20.12187349824223</c:v>
                </c:pt>
                <c:pt idx="35">
                  <c:v>20.070435463122827</c:v>
                </c:pt>
                <c:pt idx="36">
                  <c:v>20.109299756324155</c:v>
                </c:pt>
                <c:pt idx="37">
                  <c:v>20.134218626670886</c:v>
                </c:pt>
                <c:pt idx="38">
                  <c:v>20.165310061231949</c:v>
                </c:pt>
                <c:pt idx="39">
                  <c:v>20.128960516414239</c:v>
                </c:pt>
                <c:pt idx="40">
                  <c:v>20.387293759458352</c:v>
                </c:pt>
                <c:pt idx="41">
                  <c:v>23.271764749731187</c:v>
                </c:pt>
                <c:pt idx="42">
                  <c:v>23.315617594000148</c:v>
                </c:pt>
                <c:pt idx="43">
                  <c:v>23.338588131474364</c:v>
                </c:pt>
                <c:pt idx="44">
                  <c:v>23.584216265147528</c:v>
                </c:pt>
                <c:pt idx="45">
                  <c:v>23.666440348151827</c:v>
                </c:pt>
                <c:pt idx="46">
                  <c:v>24.346551830608512</c:v>
                </c:pt>
                <c:pt idx="47">
                  <c:v>24.381458039515408</c:v>
                </c:pt>
                <c:pt idx="48">
                  <c:v>24.696936124560331</c:v>
                </c:pt>
                <c:pt idx="49">
                  <c:v>25.005009862261367</c:v>
                </c:pt>
                <c:pt idx="50">
                  <c:v>24.908488905814263</c:v>
                </c:pt>
                <c:pt idx="51">
                  <c:v>25.133528176873128</c:v>
                </c:pt>
                <c:pt idx="52">
                  <c:v>24.997869955894046</c:v>
                </c:pt>
                <c:pt idx="53">
                  <c:v>24.936784090306972</c:v>
                </c:pt>
                <c:pt idx="54">
                  <c:v>24.84528751241465</c:v>
                </c:pt>
                <c:pt idx="55">
                  <c:v>24.892093565267082</c:v>
                </c:pt>
                <c:pt idx="56">
                  <c:v>24.339761668758587</c:v>
                </c:pt>
                <c:pt idx="57">
                  <c:v>24.045761309223387</c:v>
                </c:pt>
                <c:pt idx="58">
                  <c:v>24.08963803848378</c:v>
                </c:pt>
                <c:pt idx="59">
                  <c:v>23.912291977101958</c:v>
                </c:pt>
                <c:pt idx="60">
                  <c:v>24.063364547908698</c:v>
                </c:pt>
                <c:pt idx="61">
                  <c:v>23.498481088402734</c:v>
                </c:pt>
                <c:pt idx="62">
                  <c:v>23.629763237737333</c:v>
                </c:pt>
                <c:pt idx="63">
                  <c:v>23.827838059540408</c:v>
                </c:pt>
                <c:pt idx="64">
                  <c:v>23.787916002432812</c:v>
                </c:pt>
                <c:pt idx="65">
                  <c:v>23.515883010731688</c:v>
                </c:pt>
                <c:pt idx="66">
                  <c:v>23.359110457326814</c:v>
                </c:pt>
                <c:pt idx="67">
                  <c:v>23.039321131328432</c:v>
                </c:pt>
                <c:pt idx="68">
                  <c:v>23.406392503937067</c:v>
                </c:pt>
                <c:pt idx="69">
                  <c:v>23.556118984869535</c:v>
                </c:pt>
                <c:pt idx="70">
                  <c:v>23.806510468262541</c:v>
                </c:pt>
                <c:pt idx="71">
                  <c:v>22.79782851331462</c:v>
                </c:pt>
                <c:pt idx="72">
                  <c:v>22.914356562227571</c:v>
                </c:pt>
                <c:pt idx="73">
                  <c:v>22.652955803855274</c:v>
                </c:pt>
                <c:pt idx="74">
                  <c:v>22.835621394043145</c:v>
                </c:pt>
                <c:pt idx="75">
                  <c:v>22.642296273393384</c:v>
                </c:pt>
                <c:pt idx="76">
                  <c:v>22.484825937024532</c:v>
                </c:pt>
                <c:pt idx="77">
                  <c:v>22.52649501064829</c:v>
                </c:pt>
                <c:pt idx="78">
                  <c:v>22.553870622970873</c:v>
                </c:pt>
                <c:pt idx="79">
                  <c:v>22.590694455475592</c:v>
                </c:pt>
                <c:pt idx="80">
                  <c:v>22.428621140043649</c:v>
                </c:pt>
                <c:pt idx="81">
                  <c:v>22.296346057493814</c:v>
                </c:pt>
                <c:pt idx="82">
                  <c:v>22.259522224989094</c:v>
                </c:pt>
                <c:pt idx="83">
                  <c:v>22.060867339108391</c:v>
                </c:pt>
                <c:pt idx="84">
                  <c:v>21.727514750118328</c:v>
                </c:pt>
                <c:pt idx="85">
                  <c:v>21.619950397275602</c:v>
                </c:pt>
                <c:pt idx="86">
                  <c:v>22.499382133231457</c:v>
                </c:pt>
                <c:pt idx="87">
                  <c:v>22.622348893406119</c:v>
                </c:pt>
                <c:pt idx="88">
                  <c:v>22.569829209389017</c:v>
                </c:pt>
                <c:pt idx="89">
                  <c:v>22.23779370706934</c:v>
                </c:pt>
                <c:pt idx="90">
                  <c:v>22.421360102648354</c:v>
                </c:pt>
                <c:pt idx="91">
                  <c:v>22.507462084618705</c:v>
                </c:pt>
                <c:pt idx="92">
                  <c:v>22.642548771874235</c:v>
                </c:pt>
                <c:pt idx="93">
                  <c:v>22.451407421869678</c:v>
                </c:pt>
                <c:pt idx="94">
                  <c:v>22.241581184282111</c:v>
                </c:pt>
                <c:pt idx="95">
                  <c:v>22.188051506341601</c:v>
                </c:pt>
                <c:pt idx="96">
                  <c:v>22.367867958265805</c:v>
                </c:pt>
                <c:pt idx="97">
                  <c:v>22.519367046776686</c:v>
                </c:pt>
                <c:pt idx="98">
                  <c:v>22.998175821445358</c:v>
                </c:pt>
                <c:pt idx="99">
                  <c:v>23.049869767187243</c:v>
                </c:pt>
                <c:pt idx="100">
                  <c:v>23.010459531324617</c:v>
                </c:pt>
                <c:pt idx="101">
                  <c:v>23.524464546939008</c:v>
                </c:pt>
                <c:pt idx="102">
                  <c:v>23.524464546939008</c:v>
                </c:pt>
                <c:pt idx="103">
                  <c:v>23.796494126498494</c:v>
                </c:pt>
                <c:pt idx="104">
                  <c:v>23.844728160624392</c:v>
                </c:pt>
                <c:pt idx="105">
                  <c:v>23.750853320013778</c:v>
                </c:pt>
                <c:pt idx="106">
                  <c:v>23.653347960705513</c:v>
                </c:pt>
                <c:pt idx="107">
                  <c:v>23.796494126498494</c:v>
                </c:pt>
                <c:pt idx="108">
                  <c:v>23.302484260854239</c:v>
                </c:pt>
                <c:pt idx="109">
                  <c:v>23.019303802437687</c:v>
                </c:pt>
                <c:pt idx="110">
                  <c:v>22.985591843102384</c:v>
                </c:pt>
                <c:pt idx="111">
                  <c:v>23.649557071351108</c:v>
                </c:pt>
                <c:pt idx="112">
                  <c:v>23.449090338263211</c:v>
                </c:pt>
                <c:pt idx="113">
                  <c:v>23.365540638234442</c:v>
                </c:pt>
                <c:pt idx="114">
                  <c:v>23.245733521212056</c:v>
                </c:pt>
                <c:pt idx="115">
                  <c:v>23.386559430694511</c:v>
                </c:pt>
                <c:pt idx="116">
                  <c:v>22.407472686201526</c:v>
                </c:pt>
                <c:pt idx="117">
                  <c:v>22.437267506941996</c:v>
                </c:pt>
                <c:pt idx="118">
                  <c:v>22.475394777550569</c:v>
                </c:pt>
                <c:pt idx="119">
                  <c:v>22.477414765397381</c:v>
                </c:pt>
                <c:pt idx="120">
                  <c:v>21.843875604091252</c:v>
                </c:pt>
                <c:pt idx="121">
                  <c:v>21.98660207646336</c:v>
                </c:pt>
                <c:pt idx="122">
                  <c:v>21.856329921052172</c:v>
                </c:pt>
                <c:pt idx="123">
                  <c:v>22.272802280225228</c:v>
                </c:pt>
                <c:pt idx="124">
                  <c:v>22.270809589511483</c:v>
                </c:pt>
                <c:pt idx="125">
                  <c:v>22.25486806380151</c:v>
                </c:pt>
                <c:pt idx="126">
                  <c:v>22.358737067255557</c:v>
                </c:pt>
                <c:pt idx="127">
                  <c:v>22.33856107377887</c:v>
                </c:pt>
                <c:pt idx="128">
                  <c:v>22.355748031184937</c:v>
                </c:pt>
                <c:pt idx="129">
                  <c:v>22.436202918752457</c:v>
                </c:pt>
                <c:pt idx="130">
                  <c:v>22.431221191968092</c:v>
                </c:pt>
                <c:pt idx="131">
                  <c:v>23.207657432727981</c:v>
                </c:pt>
                <c:pt idx="132">
                  <c:v>23.262272171707824</c:v>
                </c:pt>
                <c:pt idx="133">
                  <c:v>23.557758518924249</c:v>
                </c:pt>
                <c:pt idx="134">
                  <c:v>23.282108657092014</c:v>
                </c:pt>
                <c:pt idx="135">
                  <c:v>23.323327328020198</c:v>
                </c:pt>
                <c:pt idx="136">
                  <c:v>23.515299534512426</c:v>
                </c:pt>
                <c:pt idx="137">
                  <c:v>23.862109610103548</c:v>
                </c:pt>
                <c:pt idx="138">
                  <c:v>23.884967546903869</c:v>
                </c:pt>
                <c:pt idx="139">
                  <c:v>23.979814847879926</c:v>
                </c:pt>
                <c:pt idx="140">
                  <c:v>24.0964691460333</c:v>
                </c:pt>
                <c:pt idx="141">
                  <c:v>24.521724357770029</c:v>
                </c:pt>
                <c:pt idx="142">
                  <c:v>24.499101858742396</c:v>
                </c:pt>
                <c:pt idx="143">
                  <c:v>24.342341247833232</c:v>
                </c:pt>
                <c:pt idx="144">
                  <c:v>24.436291155559775</c:v>
                </c:pt>
                <c:pt idx="145">
                  <c:v>24.242536105064239</c:v>
                </c:pt>
                <c:pt idx="146">
                  <c:v>25.204790754881007</c:v>
                </c:pt>
                <c:pt idx="147">
                  <c:v>24.896070416340493</c:v>
                </c:pt>
                <c:pt idx="148">
                  <c:v>25.040342588872406</c:v>
                </c:pt>
                <c:pt idx="149">
                  <c:v>25.052779845125155</c:v>
                </c:pt>
                <c:pt idx="150">
                  <c:v>25.299313902401913</c:v>
                </c:pt>
                <c:pt idx="151">
                  <c:v>24.552218667545294</c:v>
                </c:pt>
                <c:pt idx="152">
                  <c:v>24.722301985461005</c:v>
                </c:pt>
                <c:pt idx="153">
                  <c:v>24.749428511444371</c:v>
                </c:pt>
                <c:pt idx="154">
                  <c:v>24.963456801453134</c:v>
                </c:pt>
                <c:pt idx="155">
                  <c:v>24.85712081959834</c:v>
                </c:pt>
                <c:pt idx="156">
                  <c:v>24.95285527739901</c:v>
                </c:pt>
                <c:pt idx="157">
                  <c:v>24.85977205364728</c:v>
                </c:pt>
                <c:pt idx="158">
                  <c:v>24.708818907797699</c:v>
                </c:pt>
                <c:pt idx="159">
                  <c:v>24.395447820211235</c:v>
                </c:pt>
                <c:pt idx="160">
                  <c:v>24.531387542875049</c:v>
                </c:pt>
                <c:pt idx="161">
                  <c:v>24.56769272985153</c:v>
                </c:pt>
                <c:pt idx="162">
                  <c:v>24.648765215054649</c:v>
                </c:pt>
                <c:pt idx="163">
                  <c:v>24.738026840177273</c:v>
                </c:pt>
                <c:pt idx="164">
                  <c:v>24.691075771305435</c:v>
                </c:pt>
                <c:pt idx="165">
                  <c:v>24.375793884404416</c:v>
                </c:pt>
                <c:pt idx="166">
                  <c:v>23.825258480465763</c:v>
                </c:pt>
                <c:pt idx="167">
                  <c:v>23.28694877999861</c:v>
                </c:pt>
                <c:pt idx="168">
                  <c:v>23.622819529513919</c:v>
                </c:pt>
                <c:pt idx="169">
                  <c:v>23.636297488964775</c:v>
                </c:pt>
                <c:pt idx="170">
                  <c:v>24.034436411143037</c:v>
                </c:pt>
                <c:pt idx="171">
                  <c:v>23.109548124350653</c:v>
                </c:pt>
                <c:pt idx="172">
                  <c:v>23.143519406450075</c:v>
                </c:pt>
                <c:pt idx="173">
                  <c:v>23.033566554464162</c:v>
                </c:pt>
                <c:pt idx="174">
                  <c:v>23.090876885334179</c:v>
                </c:pt>
                <c:pt idx="175">
                  <c:v>23.369908179524845</c:v>
                </c:pt>
                <c:pt idx="176">
                  <c:v>23.022999151826362</c:v>
                </c:pt>
                <c:pt idx="177">
                  <c:v>22.933174523334273</c:v>
                </c:pt>
                <c:pt idx="178">
                  <c:v>22.878921471367537</c:v>
                </c:pt>
                <c:pt idx="179">
                  <c:v>22.915772601005319</c:v>
                </c:pt>
                <c:pt idx="180">
                  <c:v>22.803427837734585</c:v>
                </c:pt>
                <c:pt idx="181">
                  <c:v>21.76624255765433</c:v>
                </c:pt>
                <c:pt idx="182">
                  <c:v>21.754450196170239</c:v>
                </c:pt>
                <c:pt idx="183">
                  <c:v>21.789335932227342</c:v>
                </c:pt>
                <c:pt idx="184">
                  <c:v>21.749782386416122</c:v>
                </c:pt>
                <c:pt idx="185">
                  <c:v>21.709491818012147</c:v>
                </c:pt>
                <c:pt idx="186">
                  <c:v>20.694273905765968</c:v>
                </c:pt>
                <c:pt idx="187">
                  <c:v>21.030714482934012</c:v>
                </c:pt>
                <c:pt idx="188">
                  <c:v>21.146785304868125</c:v>
                </c:pt>
                <c:pt idx="189">
                  <c:v>21.124889592008341</c:v>
                </c:pt>
                <c:pt idx="190">
                  <c:v>20.856490531146502</c:v>
                </c:pt>
                <c:pt idx="191">
                  <c:v>20.765829927954293</c:v>
                </c:pt>
                <c:pt idx="192">
                  <c:v>20.700862751259535</c:v>
                </c:pt>
                <c:pt idx="193">
                  <c:v>20.680676521357952</c:v>
                </c:pt>
                <c:pt idx="194">
                  <c:v>20.786248183486929</c:v>
                </c:pt>
                <c:pt idx="195">
                  <c:v>20.709215673977432</c:v>
                </c:pt>
                <c:pt idx="196">
                  <c:v>19.972657132483914</c:v>
                </c:pt>
                <c:pt idx="197">
                  <c:v>20.08660901446385</c:v>
                </c:pt>
                <c:pt idx="198">
                  <c:v>19.994726864566985</c:v>
                </c:pt>
                <c:pt idx="199">
                  <c:v>20.041118342210993</c:v>
                </c:pt>
                <c:pt idx="200">
                  <c:v>19.969053910919328</c:v>
                </c:pt>
                <c:pt idx="201">
                  <c:v>20.434729352442094</c:v>
                </c:pt>
                <c:pt idx="202">
                  <c:v>20.402245764094715</c:v>
                </c:pt>
                <c:pt idx="203">
                  <c:v>20.400621584677346</c:v>
                </c:pt>
                <c:pt idx="204">
                  <c:v>20.289017256141001</c:v>
                </c:pt>
                <c:pt idx="205">
                  <c:v>20.377186995941024</c:v>
                </c:pt>
                <c:pt idx="206">
                  <c:v>20.394356892638925</c:v>
                </c:pt>
                <c:pt idx="207">
                  <c:v>20.515010220786326</c:v>
                </c:pt>
                <c:pt idx="208">
                  <c:v>20.456307736129993</c:v>
                </c:pt>
                <c:pt idx="209">
                  <c:v>20.434729352442094</c:v>
                </c:pt>
                <c:pt idx="210">
                  <c:v>20.789960593583775</c:v>
                </c:pt>
                <c:pt idx="211">
                  <c:v>21.958875013552564</c:v>
                </c:pt>
                <c:pt idx="212">
                  <c:v>21.927138684222843</c:v>
                </c:pt>
                <c:pt idx="213">
                  <c:v>21.924231539551418</c:v>
                </c:pt>
                <c:pt idx="214">
                  <c:v>21.893464258445501</c:v>
                </c:pt>
                <c:pt idx="215">
                  <c:v>22.103263198900006</c:v>
                </c:pt>
                <c:pt idx="216">
                  <c:v>21.931014877118074</c:v>
                </c:pt>
                <c:pt idx="217">
                  <c:v>21.95499882065733</c:v>
                </c:pt>
                <c:pt idx="218">
                  <c:v>22.120463804872603</c:v>
                </c:pt>
                <c:pt idx="219">
                  <c:v>22.304582967396186</c:v>
                </c:pt>
                <c:pt idx="220">
                  <c:v>22.300464512445</c:v>
                </c:pt>
                <c:pt idx="221">
                  <c:v>23.824511221448105</c:v>
                </c:pt>
                <c:pt idx="222">
                  <c:v>23.81683390277357</c:v>
                </c:pt>
                <c:pt idx="223">
                  <c:v>23.931481861646667</c:v>
                </c:pt>
                <c:pt idx="224">
                  <c:v>23.853429121788867</c:v>
                </c:pt>
                <c:pt idx="225">
                  <c:v>23.795593321107347</c:v>
                </c:pt>
                <c:pt idx="226">
                  <c:v>24.482689457487051</c:v>
                </c:pt>
                <c:pt idx="227">
                  <c:v>24.515794055611657</c:v>
                </c:pt>
                <c:pt idx="228">
                  <c:v>24.668705770758649</c:v>
                </c:pt>
                <c:pt idx="229">
                  <c:v>24.676850552836928</c:v>
                </c:pt>
                <c:pt idx="230">
                  <c:v>24.471129121634014</c:v>
                </c:pt>
                <c:pt idx="231">
                  <c:v>24.943567427873631</c:v>
                </c:pt>
                <c:pt idx="232">
                  <c:v>25.064398187385958</c:v>
                </c:pt>
                <c:pt idx="233">
                  <c:v>25.01276566019347</c:v>
                </c:pt>
                <c:pt idx="234">
                  <c:v>25.103521803351402</c:v>
                </c:pt>
                <c:pt idx="235">
                  <c:v>25.063333599196422</c:v>
                </c:pt>
                <c:pt idx="236">
                  <c:v>23.511010472479583</c:v>
                </c:pt>
                <c:pt idx="237">
                  <c:v>23.584490942548992</c:v>
                </c:pt>
                <c:pt idx="238">
                  <c:v>23.482116457130253</c:v>
                </c:pt>
                <c:pt idx="239">
                  <c:v>23.558835049609502</c:v>
                </c:pt>
                <c:pt idx="240">
                  <c:v>22.954053417987382</c:v>
                </c:pt>
                <c:pt idx="241">
                  <c:v>22.562718306225577</c:v>
                </c:pt>
                <c:pt idx="242">
                  <c:v>22.637648936489065</c:v>
                </c:pt>
                <c:pt idx="243">
                  <c:v>22.59907808746819</c:v>
                </c:pt>
                <c:pt idx="244">
                  <c:v>22.410400303722749</c:v>
                </c:pt>
                <c:pt idx="245">
                  <c:v>22.462728907808398</c:v>
                </c:pt>
                <c:pt idx="246">
                  <c:v>22.650417170480228</c:v>
                </c:pt>
                <c:pt idx="247">
                  <c:v>22.587647412997207</c:v>
                </c:pt>
                <c:pt idx="248">
                  <c:v>22.808088823205434</c:v>
                </c:pt>
                <c:pt idx="249">
                  <c:v>22.761011505093173</c:v>
                </c:pt>
                <c:pt idx="250">
                  <c:v>22.991167282530913</c:v>
                </c:pt>
                <c:pt idx="251">
                  <c:v>21.867745240885803</c:v>
                </c:pt>
                <c:pt idx="252">
                  <c:v>21.721427489444828</c:v>
                </c:pt>
                <c:pt idx="253">
                  <c:v>21.624435657452349</c:v>
                </c:pt>
                <c:pt idx="254">
                  <c:v>21.797313519365591</c:v>
                </c:pt>
                <c:pt idx="255">
                  <c:v>21.484403070899596</c:v>
                </c:pt>
                <c:pt idx="256">
                  <c:v>21.484403070899596</c:v>
                </c:pt>
                <c:pt idx="257">
                  <c:v>21.458975791449529</c:v>
                </c:pt>
                <c:pt idx="258">
                  <c:v>21.58799569088136</c:v>
                </c:pt>
                <c:pt idx="259">
                  <c:v>21.573163111202152</c:v>
                </c:pt>
                <c:pt idx="260">
                  <c:v>21.673459602366314</c:v>
                </c:pt>
                <c:pt idx="261">
                  <c:v>21.673459602366314</c:v>
                </c:pt>
                <c:pt idx="262">
                  <c:v>21.790707613163857</c:v>
                </c:pt>
                <c:pt idx="263">
                  <c:v>21.960458247270335</c:v>
                </c:pt>
                <c:pt idx="264">
                  <c:v>21.901127928553507</c:v>
                </c:pt>
                <c:pt idx="265">
                  <c:v>21.733496234401201</c:v>
                </c:pt>
                <c:pt idx="266">
                  <c:v>20.337404836640388</c:v>
                </c:pt>
                <c:pt idx="267">
                  <c:v>20.433883141317079</c:v>
                </c:pt>
                <c:pt idx="268">
                  <c:v>20.486668972381569</c:v>
                </c:pt>
                <c:pt idx="269">
                  <c:v>20.442311131150905</c:v>
                </c:pt>
                <c:pt idx="270">
                  <c:v>20.461163213673938</c:v>
                </c:pt>
                <c:pt idx="271">
                  <c:v>17.447126381307967</c:v>
                </c:pt>
                <c:pt idx="272">
                  <c:v>17.56979969730218</c:v>
                </c:pt>
                <c:pt idx="273">
                  <c:v>17.532730190599882</c:v>
                </c:pt>
                <c:pt idx="274">
                  <c:v>17.535023149777345</c:v>
                </c:pt>
                <c:pt idx="275">
                  <c:v>17.654257027005364</c:v>
                </c:pt>
                <c:pt idx="276">
                  <c:v>16.076417905155992</c:v>
                </c:pt>
                <c:pt idx="277">
                  <c:v>16.064584597972306</c:v>
                </c:pt>
                <c:pt idx="278">
                  <c:v>16.040917983604931</c:v>
                </c:pt>
                <c:pt idx="279">
                  <c:v>16.00768031195663</c:v>
                </c:pt>
                <c:pt idx="280">
                  <c:v>15.907445239341866</c:v>
                </c:pt>
                <c:pt idx="281">
                  <c:v>15.451654772130279</c:v>
                </c:pt>
                <c:pt idx="282">
                  <c:v>15.348161104255876</c:v>
                </c:pt>
                <c:pt idx="283">
                  <c:v>15.338296602794504</c:v>
                </c:pt>
                <c:pt idx="284">
                  <c:v>15.131476461985722</c:v>
                </c:pt>
                <c:pt idx="285">
                  <c:v>14.968294200523012</c:v>
                </c:pt>
                <c:pt idx="286">
                  <c:v>17.606429037733808</c:v>
                </c:pt>
                <c:pt idx="287">
                  <c:v>17.600150697128853</c:v>
                </c:pt>
                <c:pt idx="288">
                  <c:v>17.348036082211117</c:v>
                </c:pt>
                <c:pt idx="289">
                  <c:v>17.526380195020629</c:v>
                </c:pt>
                <c:pt idx="290">
                  <c:v>17.296043574076329</c:v>
                </c:pt>
                <c:pt idx="291">
                  <c:v>16.690422555612461</c:v>
                </c:pt>
                <c:pt idx="292">
                  <c:v>16.839430780731156</c:v>
                </c:pt>
                <c:pt idx="293">
                  <c:v>16.839430780731156</c:v>
                </c:pt>
                <c:pt idx="294">
                  <c:v>16.85613321402532</c:v>
                </c:pt>
                <c:pt idx="295">
                  <c:v>16.907741856226377</c:v>
                </c:pt>
                <c:pt idx="296">
                  <c:v>14.746511818652964</c:v>
                </c:pt>
                <c:pt idx="297">
                  <c:v>14.852151723614602</c:v>
                </c:pt>
                <c:pt idx="298">
                  <c:v>14.856901424767917</c:v>
                </c:pt>
                <c:pt idx="299">
                  <c:v>14.85968573234055</c:v>
                </c:pt>
                <c:pt idx="300">
                  <c:v>14.844781497687048</c:v>
                </c:pt>
                <c:pt idx="301">
                  <c:v>14.052717648247432</c:v>
                </c:pt>
                <c:pt idx="302">
                  <c:v>14.131486937848191</c:v>
                </c:pt>
                <c:pt idx="303">
                  <c:v>14.139317802896219</c:v>
                </c:pt>
                <c:pt idx="304">
                  <c:v>14.180468230991741</c:v>
                </c:pt>
                <c:pt idx="305">
                  <c:v>14.045654515066857</c:v>
                </c:pt>
                <c:pt idx="306">
                  <c:v>13.329848618986022</c:v>
                </c:pt>
                <c:pt idx="307">
                  <c:v>13.358459426579801</c:v>
                </c:pt>
                <c:pt idx="308">
                  <c:v>13.273800780520263</c:v>
                </c:pt>
                <c:pt idx="309">
                  <c:v>13.325593678369511</c:v>
                </c:pt>
                <c:pt idx="310">
                  <c:v>13.163025602400767</c:v>
                </c:pt>
                <c:pt idx="311">
                  <c:v>13.912792544156126</c:v>
                </c:pt>
                <c:pt idx="312">
                  <c:v>13.977843318320891</c:v>
                </c:pt>
                <c:pt idx="313">
                  <c:v>13.971633220548599</c:v>
                </c:pt>
                <c:pt idx="314">
                  <c:v>14.018985216062331</c:v>
                </c:pt>
                <c:pt idx="315">
                  <c:v>13.719192746104897</c:v>
                </c:pt>
                <c:pt idx="316">
                  <c:v>13.598373929088288</c:v>
                </c:pt>
                <c:pt idx="317">
                  <c:v>13.637067615207959</c:v>
                </c:pt>
                <c:pt idx="318">
                  <c:v>13.677143218689046</c:v>
                </c:pt>
                <c:pt idx="319">
                  <c:v>13.740250778193746</c:v>
                </c:pt>
                <c:pt idx="320">
                  <c:v>13.754377044554897</c:v>
                </c:pt>
                <c:pt idx="321">
                  <c:v>13.754377044554897</c:v>
                </c:pt>
                <c:pt idx="322">
                  <c:v>13.691115938676704</c:v>
                </c:pt>
                <c:pt idx="323">
                  <c:v>13.727352882820522</c:v>
                </c:pt>
                <c:pt idx="324">
                  <c:v>13.522368474210364</c:v>
                </c:pt>
                <c:pt idx="325">
                  <c:v>13.474308459307757</c:v>
                </c:pt>
                <c:pt idx="326">
                  <c:v>12.932818642838525</c:v>
                </c:pt>
                <c:pt idx="327">
                  <c:v>12.891296291304991</c:v>
                </c:pt>
                <c:pt idx="328">
                  <c:v>12.898045507455318</c:v>
                </c:pt>
                <c:pt idx="329">
                  <c:v>12.899219284177116</c:v>
                </c:pt>
                <c:pt idx="330">
                  <c:v>12.890709402944095</c:v>
                </c:pt>
                <c:pt idx="331">
                  <c:v>12.562836713416834</c:v>
                </c:pt>
                <c:pt idx="332">
                  <c:v>12.523856407399981</c:v>
                </c:pt>
                <c:pt idx="333">
                  <c:v>12.598090960770312</c:v>
                </c:pt>
                <c:pt idx="334">
                  <c:v>12.700844193910326</c:v>
                </c:pt>
                <c:pt idx="335">
                  <c:v>12.723917095633537</c:v>
                </c:pt>
                <c:pt idx="336">
                  <c:v>12.081028666252642</c:v>
                </c:pt>
                <c:pt idx="337">
                  <c:v>12.047999135243964</c:v>
                </c:pt>
                <c:pt idx="338">
                  <c:v>11.998181867400296</c:v>
                </c:pt>
                <c:pt idx="339">
                  <c:v>12.042676194296286</c:v>
                </c:pt>
                <c:pt idx="340">
                  <c:v>12.089627263168126</c:v>
                </c:pt>
                <c:pt idx="341">
                  <c:v>13.356541802981983</c:v>
                </c:pt>
                <c:pt idx="342">
                  <c:v>13.323362137741448</c:v>
                </c:pt>
                <c:pt idx="343">
                  <c:v>13.277421062793012</c:v>
                </c:pt>
                <c:pt idx="344">
                  <c:v>13.274418378155861</c:v>
                </c:pt>
                <c:pt idx="345">
                  <c:v>13.268563143113413</c:v>
                </c:pt>
                <c:pt idx="346">
                  <c:v>14.150919084448855</c:v>
                </c:pt>
                <c:pt idx="347">
                  <c:v>14.077174173402879</c:v>
                </c:pt>
                <c:pt idx="348">
                  <c:v>14.072149794848098</c:v>
                </c:pt>
                <c:pt idx="349">
                  <c:v>14.102782296359502</c:v>
                </c:pt>
                <c:pt idx="350">
                  <c:v>14.217856772936742</c:v>
                </c:pt>
                <c:pt idx="351">
                  <c:v>13.591264731995667</c:v>
                </c:pt>
                <c:pt idx="352">
                  <c:v>13.621073201302671</c:v>
                </c:pt>
                <c:pt idx="353">
                  <c:v>13.624022997744511</c:v>
                </c:pt>
                <c:pt idx="354">
                  <c:v>13.579310293784003</c:v>
                </c:pt>
                <c:pt idx="355">
                  <c:v>13.613931588864535</c:v>
                </c:pt>
                <c:pt idx="356">
                  <c:v>14.042926507831176</c:v>
                </c:pt>
                <c:pt idx="357">
                  <c:v>14.002625703002302</c:v>
                </c:pt>
                <c:pt idx="358">
                  <c:v>13.996596448736565</c:v>
                </c:pt>
                <c:pt idx="359">
                  <c:v>14.066567531136302</c:v>
                </c:pt>
                <c:pt idx="360">
                  <c:v>14.160179636841166</c:v>
                </c:pt>
                <c:pt idx="361">
                  <c:v>14.150025103340976</c:v>
                </c:pt>
                <c:pt idx="362">
                  <c:v>14.167160878622546</c:v>
                </c:pt>
                <c:pt idx="363">
                  <c:v>14.216664229435965</c:v>
                </c:pt>
                <c:pt idx="364">
                  <c:v>14.236973296436341</c:v>
                </c:pt>
                <c:pt idx="365">
                  <c:v>14.186200628935399</c:v>
                </c:pt>
                <c:pt idx="366">
                  <c:v>14.406897949766108</c:v>
                </c:pt>
                <c:pt idx="367">
                  <c:v>14.398558675614744</c:v>
                </c:pt>
                <c:pt idx="368">
                  <c:v>14.405614984512054</c:v>
                </c:pt>
                <c:pt idx="369">
                  <c:v>14.354136003693052</c:v>
                </c:pt>
                <c:pt idx="370">
                  <c:v>14.370173069368754</c:v>
                </c:pt>
                <c:pt idx="371">
                  <c:v>14.753615897533138</c:v>
                </c:pt>
                <c:pt idx="372">
                  <c:v>14.709476433366994</c:v>
                </c:pt>
                <c:pt idx="373">
                  <c:v>14.725025562789158</c:v>
                </c:pt>
                <c:pt idx="374">
                  <c:v>14.674532690902131</c:v>
                </c:pt>
                <c:pt idx="375">
                  <c:v>14.762644424294393</c:v>
                </c:pt>
                <c:pt idx="376">
                  <c:v>15.55432440780028</c:v>
                </c:pt>
                <c:pt idx="377">
                  <c:v>15.55028272603584</c:v>
                </c:pt>
                <c:pt idx="378">
                  <c:v>15.675750586027585</c:v>
                </c:pt>
                <c:pt idx="379">
                  <c:v>15.64095697779458</c:v>
                </c:pt>
                <c:pt idx="380">
                  <c:v>15.765019035433479</c:v>
                </c:pt>
                <c:pt idx="381">
                  <c:v>15.318811567998521</c:v>
                </c:pt>
                <c:pt idx="382">
                  <c:v>15.199226240182288</c:v>
                </c:pt>
                <c:pt idx="383">
                  <c:v>15.288139826858334</c:v>
                </c:pt>
                <c:pt idx="384">
                  <c:v>15.273320895745661</c:v>
                </c:pt>
                <c:pt idx="385">
                  <c:v>15.181133359172629</c:v>
                </c:pt>
                <c:pt idx="386">
                  <c:v>16.269586067290629</c:v>
                </c:pt>
                <c:pt idx="387">
                  <c:v>16.476290195283884</c:v>
                </c:pt>
                <c:pt idx="388">
                  <c:v>16.365252282258634</c:v>
                </c:pt>
                <c:pt idx="389">
                  <c:v>16.287851261452762</c:v>
                </c:pt>
                <c:pt idx="390">
                  <c:v>16.278266555605306</c:v>
                </c:pt>
                <c:pt idx="391">
                  <c:v>16.858385227503184</c:v>
                </c:pt>
                <c:pt idx="392">
                  <c:v>16.850127844751011</c:v>
                </c:pt>
                <c:pt idx="393">
                  <c:v>16.893291436410081</c:v>
                </c:pt>
                <c:pt idx="394">
                  <c:v>16.950530112305803</c:v>
                </c:pt>
                <c:pt idx="395">
                  <c:v>16.949028769987226</c:v>
                </c:pt>
                <c:pt idx="396">
                  <c:v>16.234330113866339</c:v>
                </c:pt>
                <c:pt idx="397">
                  <c:v>16.217491194906849</c:v>
                </c:pt>
                <c:pt idx="398">
                  <c:v>16.182917669809182</c:v>
                </c:pt>
                <c:pt idx="399">
                  <c:v>16.133475737545158</c:v>
                </c:pt>
                <c:pt idx="400">
                  <c:v>16.132042638059247</c:v>
                </c:pt>
                <c:pt idx="401">
                  <c:v>17.722578338925484</c:v>
                </c:pt>
                <c:pt idx="402">
                  <c:v>17.730622462825583</c:v>
                </c:pt>
                <c:pt idx="403">
                  <c:v>17.817538240575431</c:v>
                </c:pt>
                <c:pt idx="404">
                  <c:v>17.820873609021813</c:v>
                </c:pt>
                <c:pt idx="405">
                  <c:v>17.839512432692775</c:v>
                </c:pt>
                <c:pt idx="406">
                  <c:v>18.960571566256949</c:v>
                </c:pt>
                <c:pt idx="407">
                  <c:v>18.966607644805951</c:v>
                </c:pt>
                <c:pt idx="408">
                  <c:v>18.948499409158941</c:v>
                </c:pt>
                <c:pt idx="409">
                  <c:v>18.939965642934485</c:v>
                </c:pt>
                <c:pt idx="410">
                  <c:v>18.779281069147228</c:v>
                </c:pt>
                <c:pt idx="411">
                  <c:v>18.765542080861444</c:v>
                </c:pt>
                <c:pt idx="412">
                  <c:v>18.78421843809037</c:v>
                </c:pt>
                <c:pt idx="413">
                  <c:v>18.696292666417111</c:v>
                </c:pt>
                <c:pt idx="414">
                  <c:v>18.781700277565122</c:v>
                </c:pt>
                <c:pt idx="415">
                  <c:v>18.839827816356269</c:v>
                </c:pt>
                <c:pt idx="416">
                  <c:v>17.876687715785707</c:v>
                </c:pt>
                <c:pt idx="417">
                  <c:v>17.870354780914621</c:v>
                </c:pt>
                <c:pt idx="418">
                  <c:v>17.809993995424588</c:v>
                </c:pt>
                <c:pt idx="419">
                  <c:v>17.728655363174084</c:v>
                </c:pt>
                <c:pt idx="420">
                  <c:v>17.703917336333905</c:v>
                </c:pt>
                <c:pt idx="421">
                  <c:v>17.092673108458644</c:v>
                </c:pt>
                <c:pt idx="422">
                  <c:v>17.064584358534731</c:v>
                </c:pt>
                <c:pt idx="423">
                  <c:v>16.969808712532974</c:v>
                </c:pt>
                <c:pt idx="424">
                  <c:v>16.946496960895441</c:v>
                </c:pt>
                <c:pt idx="425">
                  <c:v>16.867963109067372</c:v>
                </c:pt>
                <c:pt idx="426">
                  <c:v>16.571816512444936</c:v>
                </c:pt>
                <c:pt idx="427">
                  <c:v>16.564497468641878</c:v>
                </c:pt>
                <c:pt idx="428">
                  <c:v>16.576320539400665</c:v>
                </c:pt>
                <c:pt idx="429">
                  <c:v>16.683103511809403</c:v>
                </c:pt>
                <c:pt idx="430">
                  <c:v>16.634309886455672</c:v>
                </c:pt>
                <c:pt idx="431">
                  <c:v>16.636561899933536</c:v>
                </c:pt>
                <c:pt idx="432">
                  <c:v>16.805650578563188</c:v>
                </c:pt>
                <c:pt idx="433">
                  <c:v>16.828921384501122</c:v>
                </c:pt>
                <c:pt idx="434">
                  <c:v>16.850127844751011</c:v>
                </c:pt>
                <c:pt idx="435">
                  <c:v>16.766615678280207</c:v>
                </c:pt>
                <c:pt idx="436">
                  <c:v>16.201046378305989</c:v>
                </c:pt>
                <c:pt idx="437">
                  <c:v>16.225641095197574</c:v>
                </c:pt>
                <c:pt idx="438">
                  <c:v>16.090731839306965</c:v>
                </c:pt>
                <c:pt idx="439">
                  <c:v>16.085668221123402</c:v>
                </c:pt>
                <c:pt idx="440">
                  <c:v>16.040095657471344</c:v>
                </c:pt>
                <c:pt idx="441">
                  <c:v>16.738840845386544</c:v>
                </c:pt>
                <c:pt idx="442">
                  <c:v>16.726267103468469</c:v>
                </c:pt>
                <c:pt idx="443">
                  <c:v>16.693425240249613</c:v>
                </c:pt>
                <c:pt idx="444">
                  <c:v>16.684604854127979</c:v>
                </c:pt>
                <c:pt idx="445">
                  <c:v>16.690422555612461</c:v>
                </c:pt>
                <c:pt idx="446">
                  <c:v>17.117322419616357</c:v>
                </c:pt>
                <c:pt idx="447">
                  <c:v>17.086558550652075</c:v>
                </c:pt>
                <c:pt idx="448">
                  <c:v>17.105857623729047</c:v>
                </c:pt>
                <c:pt idx="449">
                  <c:v>17.152672206935563</c:v>
                </c:pt>
                <c:pt idx="450">
                  <c:v>16.998470702251247</c:v>
                </c:pt>
                <c:pt idx="451">
                  <c:v>17.487336764383564</c:v>
                </c:pt>
                <c:pt idx="452">
                  <c:v>17.41278146969972</c:v>
                </c:pt>
                <c:pt idx="453">
                  <c:v>17.522456232142531</c:v>
                </c:pt>
                <c:pt idx="454">
                  <c:v>17.531873743049964</c:v>
                </c:pt>
                <c:pt idx="455">
                  <c:v>17.471640912871173</c:v>
                </c:pt>
                <c:pt idx="456">
                  <c:v>18.521186676017432</c:v>
                </c:pt>
                <c:pt idx="457">
                  <c:v>18.554072897077521</c:v>
                </c:pt>
                <c:pt idx="458">
                  <c:v>18.653980404095506</c:v>
                </c:pt>
                <c:pt idx="459">
                  <c:v>18.584045149182916</c:v>
                </c:pt>
                <c:pt idx="460">
                  <c:v>18.636496590367358</c:v>
                </c:pt>
                <c:pt idx="461">
                  <c:v>18.928473549914113</c:v>
                </c:pt>
                <c:pt idx="462">
                  <c:v>18.961475783789727</c:v>
                </c:pt>
                <c:pt idx="463">
                  <c:v>19.130294903230361</c:v>
                </c:pt>
                <c:pt idx="464">
                  <c:v>19.210261854544349</c:v>
                </c:pt>
                <c:pt idx="465">
                  <c:v>19.178952042918766</c:v>
                </c:pt>
                <c:pt idx="466">
                  <c:v>20.311250771022465</c:v>
                </c:pt>
                <c:pt idx="467">
                  <c:v>20.332482822334601</c:v>
                </c:pt>
                <c:pt idx="468">
                  <c:v>20.365783618603114</c:v>
                </c:pt>
                <c:pt idx="469">
                  <c:v>20.378075858836457</c:v>
                </c:pt>
                <c:pt idx="470">
                  <c:v>20.455405224668034</c:v>
                </c:pt>
                <c:pt idx="471">
                  <c:v>21.34357374927551</c:v>
                </c:pt>
                <c:pt idx="472">
                  <c:v>21.317122827335499</c:v>
                </c:pt>
                <c:pt idx="473">
                  <c:v>21.366080235487619</c:v>
                </c:pt>
                <c:pt idx="474">
                  <c:v>21.252619701902852</c:v>
                </c:pt>
                <c:pt idx="475">
                  <c:v>21.250763496854429</c:v>
                </c:pt>
                <c:pt idx="476">
                  <c:v>21.6986616804686</c:v>
                </c:pt>
                <c:pt idx="477">
                  <c:v>21.633209979661942</c:v>
                </c:pt>
                <c:pt idx="478">
                  <c:v>21.473612172984833</c:v>
                </c:pt>
                <c:pt idx="479">
                  <c:v>21.329665859978881</c:v>
                </c:pt>
                <c:pt idx="480">
                  <c:v>21.374960334087838</c:v>
                </c:pt>
                <c:pt idx="481">
                  <c:v>22.08709305970061</c:v>
                </c:pt>
                <c:pt idx="482">
                  <c:v>22.26422415615955</c:v>
                </c:pt>
                <c:pt idx="483">
                  <c:v>22.23990241059861</c:v>
                </c:pt>
                <c:pt idx="484">
                  <c:v>22.442092275211241</c:v>
                </c:pt>
                <c:pt idx="485">
                  <c:v>22.582372242032395</c:v>
                </c:pt>
                <c:pt idx="486">
                  <c:v>22.946580827810831</c:v>
                </c:pt>
                <c:pt idx="487">
                  <c:v>23.229044736484425</c:v>
                </c:pt>
                <c:pt idx="488">
                  <c:v>23.217337678541163</c:v>
                </c:pt>
                <c:pt idx="489">
                  <c:v>23.334657344313001</c:v>
                </c:pt>
                <c:pt idx="490">
                  <c:v>23.335902776009092</c:v>
                </c:pt>
                <c:pt idx="491">
                  <c:v>23.555347840860446</c:v>
                </c:pt>
                <c:pt idx="492">
                  <c:v>23.448987974014216</c:v>
                </c:pt>
                <c:pt idx="493">
                  <c:v>23.520973926048313</c:v>
                </c:pt>
                <c:pt idx="494">
                  <c:v>23.65049882244185</c:v>
                </c:pt>
                <c:pt idx="495">
                  <c:v>23.580007388443061</c:v>
                </c:pt>
                <c:pt idx="496">
                  <c:v>22.845311876281226</c:v>
                </c:pt>
                <c:pt idx="497">
                  <c:v>22.888434522240697</c:v>
                </c:pt>
                <c:pt idx="498">
                  <c:v>22.812848760783652</c:v>
                </c:pt>
                <c:pt idx="499">
                  <c:v>22.837801752546714</c:v>
                </c:pt>
                <c:pt idx="500">
                  <c:v>22.830049366756249</c:v>
                </c:pt>
                <c:pt idx="501">
                  <c:v>23.685367497790786</c:v>
                </c:pt>
                <c:pt idx="502">
                  <c:v>23.54295835459056</c:v>
                </c:pt>
                <c:pt idx="503">
                  <c:v>23.524273467007554</c:v>
                </c:pt>
                <c:pt idx="504">
                  <c:v>23.454331387811695</c:v>
                </c:pt>
                <c:pt idx="505">
                  <c:v>26.045549277566987</c:v>
                </c:pt>
                <c:pt idx="506">
                  <c:v>26.229897053579986</c:v>
                </c:pt>
                <c:pt idx="507">
                  <c:v>26.053011631318636</c:v>
                </c:pt>
                <c:pt idx="508">
                  <c:v>25.973413191301027</c:v>
                </c:pt>
                <c:pt idx="509">
                  <c:v>25.944116543238991</c:v>
                </c:pt>
                <c:pt idx="510">
                  <c:v>26.536959091286796</c:v>
                </c:pt>
                <c:pt idx="511">
                  <c:v>30.484544225910032</c:v>
                </c:pt>
                <c:pt idx="512">
                  <c:v>30.404259945424169</c:v>
                </c:pt>
                <c:pt idx="513">
                  <c:v>30.577204344099254</c:v>
                </c:pt>
                <c:pt idx="514">
                  <c:v>30.416001124783762</c:v>
                </c:pt>
                <c:pt idx="515">
                  <c:v>30.347458023657484</c:v>
                </c:pt>
                <c:pt idx="516">
                  <c:v>30.985504624060969</c:v>
                </c:pt>
                <c:pt idx="517">
                  <c:v>30.985504624060969</c:v>
                </c:pt>
                <c:pt idx="518">
                  <c:v>30.995877534625677</c:v>
                </c:pt>
                <c:pt idx="519">
                  <c:v>31.186479766252202</c:v>
                </c:pt>
                <c:pt idx="520">
                  <c:v>30.902521339543298</c:v>
                </c:pt>
                <c:pt idx="521">
                  <c:v>30.732664929046191</c:v>
                </c:pt>
                <c:pt idx="522">
                  <c:v>30.732664929046191</c:v>
                </c:pt>
                <c:pt idx="523">
                  <c:v>31.216626037580887</c:v>
                </c:pt>
                <c:pt idx="524">
                  <c:v>30.944012981802132</c:v>
                </c:pt>
                <c:pt idx="525">
                  <c:v>30.579016191306444</c:v>
                </c:pt>
                <c:pt idx="526">
                  <c:v>31.451927324601389</c:v>
                </c:pt>
                <c:pt idx="527">
                  <c:v>31.517466035019694</c:v>
                </c:pt>
                <c:pt idx="528">
                  <c:v>31.40901111321072</c:v>
                </c:pt>
                <c:pt idx="529">
                  <c:v>31.77962087669291</c:v>
                </c:pt>
                <c:pt idx="530">
                  <c:v>31.22769843718039</c:v>
                </c:pt>
                <c:pt idx="531">
                  <c:v>30.50867489153951</c:v>
                </c:pt>
                <c:pt idx="532">
                  <c:v>30.567670820376289</c:v>
                </c:pt>
                <c:pt idx="533">
                  <c:v>30.313210358085779</c:v>
                </c:pt>
                <c:pt idx="534">
                  <c:v>30.313210358085779</c:v>
                </c:pt>
                <c:pt idx="535">
                  <c:v>30.547249152702022</c:v>
                </c:pt>
                <c:pt idx="536">
                  <c:v>25.562673230071624</c:v>
                </c:pt>
                <c:pt idx="537">
                  <c:v>25.40107420232669</c:v>
                </c:pt>
                <c:pt idx="538">
                  <c:v>25.380874323858571</c:v>
                </c:pt>
                <c:pt idx="539">
                  <c:v>25.411720084222047</c:v>
                </c:pt>
                <c:pt idx="540">
                  <c:v>25.586694707168846</c:v>
                </c:pt>
                <c:pt idx="541">
                  <c:v>25.498251996038171</c:v>
                </c:pt>
                <c:pt idx="542">
                  <c:v>24.73501562518604</c:v>
                </c:pt>
                <c:pt idx="543">
                  <c:v>24.469516884712355</c:v>
                </c:pt>
                <c:pt idx="544">
                  <c:v>24.578731008034698</c:v>
                </c:pt>
                <c:pt idx="545">
                  <c:v>24.470574648618626</c:v>
                </c:pt>
                <c:pt idx="546">
                  <c:v>23.719587866229425</c:v>
                </c:pt>
                <c:pt idx="547">
                  <c:v>23.827838059540408</c:v>
                </c:pt>
                <c:pt idx="548">
                  <c:v>23.944789214015866</c:v>
                </c:pt>
                <c:pt idx="549">
                  <c:v>23.901284408193483</c:v>
                </c:pt>
                <c:pt idx="550">
                  <c:v>23.996483159757755</c:v>
                </c:pt>
                <c:pt idx="551">
                  <c:v>23.125557892893291</c:v>
                </c:pt>
                <c:pt idx="552">
                  <c:v>23.164865764506924</c:v>
                </c:pt>
                <c:pt idx="553">
                  <c:v>23.255765217613451</c:v>
                </c:pt>
                <c:pt idx="554">
                  <c:v>23.234882910818708</c:v>
                </c:pt>
                <c:pt idx="555">
                  <c:v>23.022620404105087</c:v>
                </c:pt>
                <c:pt idx="556">
                  <c:v>20.544477475930023</c:v>
                </c:pt>
                <c:pt idx="557">
                  <c:v>20.560855755769037</c:v>
                </c:pt>
                <c:pt idx="558">
                  <c:v>20.725730439481776</c:v>
                </c:pt>
                <c:pt idx="559">
                  <c:v>20.711972684417006</c:v>
                </c:pt>
                <c:pt idx="560">
                  <c:v>20.616105153092644</c:v>
                </c:pt>
                <c:pt idx="561">
                  <c:v>20.016277951121822</c:v>
                </c:pt>
                <c:pt idx="562">
                  <c:v>19.934407024776551</c:v>
                </c:pt>
                <c:pt idx="563">
                  <c:v>19.909020691026079</c:v>
                </c:pt>
                <c:pt idx="564">
                  <c:v>20.04102962652853</c:v>
                </c:pt>
                <c:pt idx="565">
                  <c:v>20.097091113560822</c:v>
                </c:pt>
                <c:pt idx="566">
                  <c:v>19.382670546983036</c:v>
                </c:pt>
                <c:pt idx="567">
                  <c:v>19.317566884622956</c:v>
                </c:pt>
                <c:pt idx="568">
                  <c:v>19.349709258807017</c:v>
                </c:pt>
                <c:pt idx="569">
                  <c:v>19.394544799866321</c:v>
                </c:pt>
                <c:pt idx="570">
                  <c:v>19.348685616317081</c:v>
                </c:pt>
                <c:pt idx="571">
                  <c:v>18.731229584598704</c:v>
                </c:pt>
                <c:pt idx="572">
                  <c:v>18.709472063475069</c:v>
                </c:pt>
                <c:pt idx="573">
                  <c:v>18.751589833723582</c:v>
                </c:pt>
                <c:pt idx="574">
                  <c:v>18.777139950272442</c:v>
                </c:pt>
                <c:pt idx="575">
                  <c:v>18.591701995007657</c:v>
                </c:pt>
                <c:pt idx="576">
                  <c:v>17.947798453490908</c:v>
                </c:pt>
                <c:pt idx="577">
                  <c:v>17.927748709254651</c:v>
                </c:pt>
                <c:pt idx="578">
                  <c:v>17.834054712150589</c:v>
                </c:pt>
                <c:pt idx="579">
                  <c:v>17.848128090316425</c:v>
                </c:pt>
                <c:pt idx="580">
                  <c:v>17.872033554598119</c:v>
                </c:pt>
                <c:pt idx="581">
                  <c:v>17.05212321729055</c:v>
                </c:pt>
                <c:pt idx="582">
                  <c:v>16.928303421707604</c:v>
                </c:pt>
                <c:pt idx="583">
                  <c:v>16.954836235046809</c:v>
                </c:pt>
                <c:pt idx="584">
                  <c:v>17.140013161476659</c:v>
                </c:pt>
                <c:pt idx="585">
                  <c:v>17.163966395741216</c:v>
                </c:pt>
                <c:pt idx="586">
                  <c:v>18.184425357535879</c:v>
                </c:pt>
                <c:pt idx="587">
                  <c:v>18.257943361163253</c:v>
                </c:pt>
                <c:pt idx="588">
                  <c:v>18.239855598366042</c:v>
                </c:pt>
                <c:pt idx="589">
                  <c:v>18.239855598366042</c:v>
                </c:pt>
                <c:pt idx="590">
                  <c:v>18.249385709947369</c:v>
                </c:pt>
                <c:pt idx="591">
                  <c:v>18.479706976254317</c:v>
                </c:pt>
                <c:pt idx="592">
                  <c:v>18.511098679279094</c:v>
                </c:pt>
                <c:pt idx="593">
                  <c:v>18.459694765576021</c:v>
                </c:pt>
                <c:pt idx="594">
                  <c:v>18.474409626368885</c:v>
                </c:pt>
                <c:pt idx="595">
                  <c:v>18.464795917317549</c:v>
                </c:pt>
                <c:pt idx="596">
                  <c:v>17.340851818002566</c:v>
                </c:pt>
                <c:pt idx="597">
                  <c:v>17.278204897618338</c:v>
                </c:pt>
                <c:pt idx="598">
                  <c:v>17.222559691865289</c:v>
                </c:pt>
                <c:pt idx="599">
                  <c:v>17.196948156767032</c:v>
                </c:pt>
                <c:pt idx="600">
                  <c:v>17.113848859433833</c:v>
                </c:pt>
                <c:pt idx="601">
                  <c:v>18.197261834359704</c:v>
                </c:pt>
                <c:pt idx="602">
                  <c:v>17.905718216800359</c:v>
                </c:pt>
                <c:pt idx="603">
                  <c:v>17.800886989405772</c:v>
                </c:pt>
                <c:pt idx="604">
                  <c:v>17.881795691810499</c:v>
                </c:pt>
                <c:pt idx="605">
                  <c:v>17.898327518023002</c:v>
                </c:pt>
                <c:pt idx="606">
                  <c:v>18.173939846297277</c:v>
                </c:pt>
                <c:pt idx="607">
                  <c:v>18.127234451623021</c:v>
                </c:pt>
                <c:pt idx="608">
                  <c:v>18.153951520610413</c:v>
                </c:pt>
                <c:pt idx="609">
                  <c:v>18.143066788800734</c:v>
                </c:pt>
                <c:pt idx="610">
                  <c:v>18.080133248519321</c:v>
                </c:pt>
                <c:pt idx="611">
                  <c:v>17.701307047984567</c:v>
                </c:pt>
                <c:pt idx="612">
                  <c:v>17.791162385751356</c:v>
                </c:pt>
                <c:pt idx="613">
                  <c:v>17.858067658893727</c:v>
                </c:pt>
                <c:pt idx="614">
                  <c:v>17.89424318448815</c:v>
                </c:pt>
                <c:pt idx="615">
                  <c:v>17.895799121072855</c:v>
                </c:pt>
                <c:pt idx="616">
                  <c:v>17.180986158207258</c:v>
                </c:pt>
                <c:pt idx="617">
                  <c:v>17.094095971519657</c:v>
                </c:pt>
                <c:pt idx="618">
                  <c:v>16.932138668903242</c:v>
                </c:pt>
                <c:pt idx="619">
                  <c:v>16.836428096094004</c:v>
                </c:pt>
                <c:pt idx="620">
                  <c:v>16.866830278045175</c:v>
                </c:pt>
                <c:pt idx="621">
                  <c:v>16.763612993643058</c:v>
                </c:pt>
                <c:pt idx="622">
                  <c:v>16.683854182968691</c:v>
                </c:pt>
                <c:pt idx="623">
                  <c:v>16.712004351441998</c:v>
                </c:pt>
                <c:pt idx="624">
                  <c:v>16.77994009135757</c:v>
                </c:pt>
                <c:pt idx="625">
                  <c:v>16.73658883190868</c:v>
                </c:pt>
                <c:pt idx="626">
                  <c:v>16.627395181436139</c:v>
                </c:pt>
                <c:pt idx="627">
                  <c:v>16.637809037700446</c:v>
                </c:pt>
                <c:pt idx="628">
                  <c:v>16.637251152543428</c:v>
                </c:pt>
                <c:pt idx="629">
                  <c:v>16.537203747718486</c:v>
                </c:pt>
                <c:pt idx="630">
                  <c:v>16.566027814164332</c:v>
                </c:pt>
                <c:pt idx="631">
                  <c:v>16.342001949170506</c:v>
                </c:pt>
                <c:pt idx="632">
                  <c:v>16.374615198899939</c:v>
                </c:pt>
                <c:pt idx="633">
                  <c:v>16.355821122784672</c:v>
                </c:pt>
                <c:pt idx="634">
                  <c:v>16.360059002693017</c:v>
                </c:pt>
                <c:pt idx="635">
                  <c:v>16.419205065761656</c:v>
                </c:pt>
                <c:pt idx="636">
                  <c:v>16.627395181436139</c:v>
                </c:pt>
                <c:pt idx="637">
                  <c:v>16.600802655618356</c:v>
                </c:pt>
                <c:pt idx="638">
                  <c:v>16.594108033734159</c:v>
                </c:pt>
                <c:pt idx="639">
                  <c:v>16.48810985390104</c:v>
                </c:pt>
                <c:pt idx="640">
                  <c:v>16.678162730724633</c:v>
                </c:pt>
                <c:pt idx="641">
                  <c:v>16.453660871972982</c:v>
                </c:pt>
                <c:pt idx="642">
                  <c:v>16.498619250131075</c:v>
                </c:pt>
                <c:pt idx="643">
                  <c:v>16.560160636626168</c:v>
                </c:pt>
                <c:pt idx="644">
                  <c:v>16.535470379768856</c:v>
                </c:pt>
                <c:pt idx="645">
                  <c:v>16.514096724578941</c:v>
                </c:pt>
                <c:pt idx="646">
                  <c:v>16.451449804194713</c:v>
                </c:pt>
                <c:pt idx="647">
                  <c:v>16.448501713823692</c:v>
                </c:pt>
                <c:pt idx="648">
                  <c:v>16.325234685185311</c:v>
                </c:pt>
                <c:pt idx="649">
                  <c:v>16.215418318864725</c:v>
                </c:pt>
                <c:pt idx="650">
                  <c:v>16.125317306900349</c:v>
                </c:pt>
                <c:pt idx="651">
                  <c:v>16.45414880822652</c:v>
                </c:pt>
                <c:pt idx="652">
                  <c:v>16.508384799485089</c:v>
                </c:pt>
                <c:pt idx="653">
                  <c:v>16.532406276582307</c:v>
                </c:pt>
                <c:pt idx="654">
                  <c:v>16.565248139801163</c:v>
                </c:pt>
                <c:pt idx="655">
                  <c:v>16.45414880822652</c:v>
                </c:pt>
                <c:pt idx="656">
                  <c:v>16.325393349771254</c:v>
                </c:pt>
                <c:pt idx="657">
                  <c:v>16.328926622432359</c:v>
                </c:pt>
                <c:pt idx="658">
                  <c:v>16.285225618466072</c:v>
                </c:pt>
                <c:pt idx="659">
                  <c:v>16.284667733309057</c:v>
                </c:pt>
                <c:pt idx="660">
                  <c:v>16.306797177870706</c:v>
                </c:pt>
                <c:pt idx="661">
                  <c:v>16.393719779903826</c:v>
                </c:pt>
                <c:pt idx="662">
                  <c:v>16.360127245525682</c:v>
                </c:pt>
                <c:pt idx="663">
                  <c:v>16.204175312183573</c:v>
                </c:pt>
                <c:pt idx="664">
                  <c:v>16.29275450897957</c:v>
                </c:pt>
                <c:pt idx="665">
                  <c:v>16.130984874152979</c:v>
                </c:pt>
                <c:pt idx="666">
                  <c:v>16.538147204880044</c:v>
                </c:pt>
                <c:pt idx="667">
                  <c:v>16.557425805107219</c:v>
                </c:pt>
                <c:pt idx="668">
                  <c:v>16.531206908798264</c:v>
                </c:pt>
                <c:pt idx="669">
                  <c:v>16.575933261325304</c:v>
                </c:pt>
                <c:pt idx="670">
                  <c:v>16.52542332873011</c:v>
                </c:pt>
                <c:pt idx="671">
                  <c:v>16.701955594332432</c:v>
                </c:pt>
                <c:pt idx="672">
                  <c:v>16.641134169721926</c:v>
                </c:pt>
                <c:pt idx="673">
                  <c:v>16.612881636999628</c:v>
                </c:pt>
                <c:pt idx="674">
                  <c:v>16.546959060647598</c:v>
                </c:pt>
                <c:pt idx="675">
                  <c:v>16.51635215019844</c:v>
                </c:pt>
                <c:pt idx="676">
                  <c:v>17.131216660346457</c:v>
                </c:pt>
                <c:pt idx="677">
                  <c:v>17.06719805902571</c:v>
                </c:pt>
                <c:pt idx="678">
                  <c:v>17.152354877763685</c:v>
                </c:pt>
                <c:pt idx="679">
                  <c:v>17.144906172578565</c:v>
                </c:pt>
                <c:pt idx="680">
                  <c:v>17.13403508933542</c:v>
                </c:pt>
                <c:pt idx="681">
                  <c:v>17.941156719802024</c:v>
                </c:pt>
                <c:pt idx="682">
                  <c:v>17.953215228333498</c:v>
                </c:pt>
                <c:pt idx="683">
                  <c:v>18.052856588304099</c:v>
                </c:pt>
                <c:pt idx="684">
                  <c:v>18.075281183117013</c:v>
                </c:pt>
                <c:pt idx="685">
                  <c:v>18.016046404365913</c:v>
                </c:pt>
                <c:pt idx="686">
                  <c:v>18.294159832457272</c:v>
                </c:pt>
                <c:pt idx="687">
                  <c:v>18.190331774702823</c:v>
                </c:pt>
                <c:pt idx="688">
                  <c:v>18.272448375245681</c:v>
                </c:pt>
                <c:pt idx="689">
                  <c:v>18.194201143314789</c:v>
                </c:pt>
                <c:pt idx="690">
                  <c:v>18.209678617762656</c:v>
                </c:pt>
                <c:pt idx="691">
                  <c:v>17.388396599518568</c:v>
                </c:pt>
                <c:pt idx="692">
                  <c:v>17.26701307306168</c:v>
                </c:pt>
                <c:pt idx="693">
                  <c:v>17.165653699778797</c:v>
                </c:pt>
                <c:pt idx="694">
                  <c:v>17.324814752326866</c:v>
                </c:pt>
                <c:pt idx="695">
                  <c:v>17.363418016693259</c:v>
                </c:pt>
                <c:pt idx="696">
                  <c:v>17.521695324558344</c:v>
                </c:pt>
                <c:pt idx="697">
                  <c:v>17.473198555526697</c:v>
                </c:pt>
                <c:pt idx="698">
                  <c:v>17.457796148194756</c:v>
                </c:pt>
                <c:pt idx="699">
                  <c:v>17.435108818476088</c:v>
                </c:pt>
                <c:pt idx="700">
                  <c:v>17.334160608260003</c:v>
                </c:pt>
                <c:pt idx="701">
                  <c:v>18.167006374498762</c:v>
                </c:pt>
                <c:pt idx="702">
                  <c:v>18.22312928008045</c:v>
                </c:pt>
                <c:pt idx="703">
                  <c:v>18.26898846362969</c:v>
                </c:pt>
                <c:pt idx="704">
                  <c:v>18.325548123340415</c:v>
                </c:pt>
                <c:pt idx="705">
                  <c:v>18.393463390406193</c:v>
                </c:pt>
                <c:pt idx="706">
                  <c:v>19.964986638092643</c:v>
                </c:pt>
                <c:pt idx="707">
                  <c:v>19.980034182694737</c:v>
                </c:pt>
                <c:pt idx="708">
                  <c:v>19.938951997431879</c:v>
                </c:pt>
                <c:pt idx="709">
                  <c:v>19.910767707542242</c:v>
                </c:pt>
                <c:pt idx="710">
                  <c:v>20.033536563502185</c:v>
                </c:pt>
                <c:pt idx="711">
                  <c:v>21.66615761927142</c:v>
                </c:pt>
                <c:pt idx="712">
                  <c:v>21.849758136266768</c:v>
                </c:pt>
                <c:pt idx="713">
                  <c:v>22.039063754072703</c:v>
                </c:pt>
                <c:pt idx="714">
                  <c:v>22.104931736158605</c:v>
                </c:pt>
                <c:pt idx="715">
                  <c:v>22.003536535388577</c:v>
                </c:pt>
                <c:pt idx="716">
                  <c:v>24.244603862893914</c:v>
                </c:pt>
                <c:pt idx="717">
                  <c:v>24.422308199147214</c:v>
                </c:pt>
                <c:pt idx="718">
                  <c:v>24.383901132924731</c:v>
                </c:pt>
                <c:pt idx="719">
                  <c:v>24.369283518168409</c:v>
                </c:pt>
                <c:pt idx="720">
                  <c:v>24.467020903107723</c:v>
                </c:pt>
                <c:pt idx="721">
                  <c:v>24.720300764393176</c:v>
                </c:pt>
                <c:pt idx="722">
                  <c:v>24.709859610995807</c:v>
                </c:pt>
                <c:pt idx="723">
                  <c:v>24.544541348870759</c:v>
                </c:pt>
                <c:pt idx="724">
                  <c:v>24.488855197418111</c:v>
                </c:pt>
                <c:pt idx="725">
                  <c:v>24.483634620719425</c:v>
                </c:pt>
                <c:pt idx="726">
                  <c:v>24.649536359063738</c:v>
                </c:pt>
                <c:pt idx="727">
                  <c:v>24.728889124883757</c:v>
                </c:pt>
                <c:pt idx="728">
                  <c:v>24.824579224843198</c:v>
                </c:pt>
                <c:pt idx="729">
                  <c:v>24.772941579438257</c:v>
                </c:pt>
                <c:pt idx="730">
                  <c:v>24.611902142921153</c:v>
                </c:pt>
                <c:pt idx="731">
                  <c:v>25.184993509125594</c:v>
                </c:pt>
                <c:pt idx="732">
                  <c:v>25.276128400004808</c:v>
                </c:pt>
                <c:pt idx="733">
                  <c:v>25.240802497677034</c:v>
                </c:pt>
                <c:pt idx="734">
                  <c:v>25.134824790693717</c:v>
                </c:pt>
                <c:pt idx="735">
                  <c:v>25.364888440307364</c:v>
                </c:pt>
                <c:pt idx="736">
                  <c:v>26.513466496142712</c:v>
                </c:pt>
                <c:pt idx="737">
                  <c:v>26.410897518650888</c:v>
                </c:pt>
                <c:pt idx="738">
                  <c:v>26.361148493639885</c:v>
                </c:pt>
                <c:pt idx="739">
                  <c:v>26.435772031156393</c:v>
                </c:pt>
                <c:pt idx="740">
                  <c:v>26.306793077424157</c:v>
                </c:pt>
                <c:pt idx="741">
                  <c:v>26.874182754959648</c:v>
                </c:pt>
                <c:pt idx="742">
                  <c:v>26.947240119466553</c:v>
                </c:pt>
                <c:pt idx="743">
                  <c:v>26.969407097586167</c:v>
                </c:pt>
                <c:pt idx="744">
                  <c:v>26.948488963304275</c:v>
                </c:pt>
                <c:pt idx="745">
                  <c:v>26.857011152190932</c:v>
                </c:pt>
                <c:pt idx="746">
                  <c:v>27.64825096942614</c:v>
                </c:pt>
                <c:pt idx="747">
                  <c:v>27.643414258661178</c:v>
                </c:pt>
                <c:pt idx="748">
                  <c:v>27.431888774540319</c:v>
                </c:pt>
                <c:pt idx="749">
                  <c:v>27.32386890078957</c:v>
                </c:pt>
                <c:pt idx="750">
                  <c:v>27.38997061457734</c:v>
                </c:pt>
                <c:pt idx="751">
                  <c:v>28.526143829505457</c:v>
                </c:pt>
                <c:pt idx="752">
                  <c:v>28.607479049614327</c:v>
                </c:pt>
                <c:pt idx="753">
                  <c:v>28.663607073408464</c:v>
                </c:pt>
                <c:pt idx="754">
                  <c:v>28.515388759077837</c:v>
                </c:pt>
                <c:pt idx="755">
                  <c:v>28.380614282781735</c:v>
                </c:pt>
                <c:pt idx="756">
                  <c:v>28.155766091654321</c:v>
                </c:pt>
                <c:pt idx="757">
                  <c:v>28.199458565266529</c:v>
                </c:pt>
                <c:pt idx="758">
                  <c:v>28.320789203528101</c:v>
                </c:pt>
                <c:pt idx="759">
                  <c:v>28.361456813582539</c:v>
                </c:pt>
                <c:pt idx="760">
                  <c:v>28.187695206986316</c:v>
                </c:pt>
                <c:pt idx="761">
                  <c:v>28.323141875184145</c:v>
                </c:pt>
                <c:pt idx="762">
                  <c:v>28.362465101435127</c:v>
                </c:pt>
                <c:pt idx="763">
                  <c:v>28.406829766949055</c:v>
                </c:pt>
                <c:pt idx="764">
                  <c:v>28.509339031962302</c:v>
                </c:pt>
                <c:pt idx="765">
                  <c:v>29.230513932902863</c:v>
                </c:pt>
                <c:pt idx="766">
                  <c:v>29.326320045677829</c:v>
                </c:pt>
                <c:pt idx="767">
                  <c:v>29.216728880705023</c:v>
                </c:pt>
                <c:pt idx="768">
                  <c:v>29.381115628164228</c:v>
                </c:pt>
                <c:pt idx="769">
                  <c:v>29.311156488260206</c:v>
                </c:pt>
                <c:pt idx="770">
                  <c:v>29.266355068617234</c:v>
                </c:pt>
                <c:pt idx="771">
                  <c:v>30.451214426437641</c:v>
                </c:pt>
                <c:pt idx="772">
                  <c:v>30.330117519877927</c:v>
                </c:pt>
                <c:pt idx="773">
                  <c:v>30.335133368078626</c:v>
                </c:pt>
                <c:pt idx="774">
                  <c:v>30.151338359010193</c:v>
                </c:pt>
                <c:pt idx="775">
                  <c:v>30.208662338446739</c:v>
                </c:pt>
                <c:pt idx="776">
                  <c:v>32.293272735648266</c:v>
                </c:pt>
                <c:pt idx="777">
                  <c:v>32.293272735648266</c:v>
                </c:pt>
                <c:pt idx="778">
                  <c:v>32.209197565807997</c:v>
                </c:pt>
                <c:pt idx="779">
                  <c:v>32.132001273500109</c:v>
                </c:pt>
                <c:pt idx="780">
                  <c:v>32.012003076546264</c:v>
                </c:pt>
                <c:pt idx="781">
                  <c:v>31.825509063446027</c:v>
                </c:pt>
                <c:pt idx="782">
                  <c:v>31.825509063446027</c:v>
                </c:pt>
                <c:pt idx="783">
                  <c:v>31.727676138540982</c:v>
                </c:pt>
                <c:pt idx="784">
                  <c:v>31.784235798251714</c:v>
                </c:pt>
                <c:pt idx="785">
                  <c:v>31.647422567329816</c:v>
                </c:pt>
                <c:pt idx="786">
                  <c:v>32.033707709474598</c:v>
                </c:pt>
                <c:pt idx="787">
                  <c:v>32.194105663364667</c:v>
                </c:pt>
                <c:pt idx="788">
                  <c:v>32.319416564841291</c:v>
                </c:pt>
                <c:pt idx="789">
                  <c:v>32.180610643205654</c:v>
                </c:pt>
                <c:pt idx="790">
                  <c:v>32.008259957174729</c:v>
                </c:pt>
                <c:pt idx="791">
                  <c:v>32.305201582797679</c:v>
                </c:pt>
                <c:pt idx="792">
                  <c:v>31.972449530735044</c:v>
                </c:pt>
                <c:pt idx="793">
                  <c:v>32.083497680185189</c:v>
                </c:pt>
                <c:pt idx="794">
                  <c:v>32.052105977160416</c:v>
                </c:pt>
                <c:pt idx="795">
                  <c:v>32.059953902916611</c:v>
                </c:pt>
                <c:pt idx="796">
                  <c:v>29.307959311549972</c:v>
                </c:pt>
                <c:pt idx="797">
                  <c:v>29.243469834683854</c:v>
                </c:pt>
                <c:pt idx="798">
                  <c:v>29.144585970155806</c:v>
                </c:pt>
                <c:pt idx="799">
                  <c:v>28.934995170340926</c:v>
                </c:pt>
                <c:pt idx="800">
                  <c:v>28.655182495716272</c:v>
                </c:pt>
                <c:pt idx="801">
                  <c:v>28.540899635997917</c:v>
                </c:pt>
                <c:pt idx="802">
                  <c:v>28.718685863650411</c:v>
                </c:pt>
                <c:pt idx="803">
                  <c:v>28.591290143635948</c:v>
                </c:pt>
                <c:pt idx="804">
                  <c:v>28.485895912871896</c:v>
                </c:pt>
                <c:pt idx="805">
                  <c:v>28.45608744356489</c:v>
                </c:pt>
                <c:pt idx="806">
                  <c:v>27.984031297188178</c:v>
                </c:pt>
                <c:pt idx="807">
                  <c:v>28.022315526311871</c:v>
                </c:pt>
                <c:pt idx="808">
                  <c:v>28.19389848047534</c:v>
                </c:pt>
                <c:pt idx="809">
                  <c:v>28.3108393985259</c:v>
                </c:pt>
                <c:pt idx="810">
                  <c:v>28.394020587258293</c:v>
                </c:pt>
                <c:pt idx="811">
                  <c:v>29.529212811466877</c:v>
                </c:pt>
                <c:pt idx="812">
                  <c:v>29.463024088067463</c:v>
                </c:pt>
                <c:pt idx="813">
                  <c:v>29.272053345144563</c:v>
                </c:pt>
                <c:pt idx="814">
                  <c:v>29.153058317830858</c:v>
                </c:pt>
                <c:pt idx="815">
                  <c:v>28.982342047642202</c:v>
                </c:pt>
                <c:pt idx="816">
                  <c:v>29.054679450264512</c:v>
                </c:pt>
                <c:pt idx="817">
                  <c:v>21.744800659631753</c:v>
                </c:pt>
                <c:pt idx="818">
                  <c:v>21.842650645244962</c:v>
                </c:pt>
                <c:pt idx="819">
                  <c:v>21.880658490896376</c:v>
                </c:pt>
                <c:pt idx="820">
                  <c:v>21.879849813329326</c:v>
                </c:pt>
                <c:pt idx="821">
                  <c:v>23.307070179209159</c:v>
                </c:pt>
                <c:pt idx="822">
                  <c:v>23.326273712320404</c:v>
                </c:pt>
                <c:pt idx="823">
                  <c:v>23.418565319213247</c:v>
                </c:pt>
                <c:pt idx="824">
                  <c:v>23.500251989910332</c:v>
                </c:pt>
                <c:pt idx="825">
                  <c:v>23.53493299746944</c:v>
                </c:pt>
                <c:pt idx="826">
                  <c:v>24.391107576053898</c:v>
                </c:pt>
                <c:pt idx="827">
                  <c:v>24.358678581972651</c:v>
                </c:pt>
                <c:pt idx="828">
                  <c:v>24.215150256316758</c:v>
                </c:pt>
                <c:pt idx="829">
                  <c:v>24.21034596089731</c:v>
                </c:pt>
                <c:pt idx="830">
                  <c:v>24.355675897335498</c:v>
                </c:pt>
                <c:pt idx="831">
                  <c:v>23.542480654761921</c:v>
                </c:pt>
                <c:pt idx="832">
                  <c:v>23.544510879033634</c:v>
                </c:pt>
                <c:pt idx="833">
                  <c:v>23.395434411082274</c:v>
                </c:pt>
                <c:pt idx="834">
                  <c:v>23.466202228553346</c:v>
                </c:pt>
                <c:pt idx="835">
                  <c:v>23.54074046252903</c:v>
                </c:pt>
                <c:pt idx="836">
                  <c:v>21.395291580008831</c:v>
                </c:pt>
                <c:pt idx="837">
                  <c:v>21.308589061111054</c:v>
                </c:pt>
                <c:pt idx="838">
                  <c:v>21.410267469636629</c:v>
                </c:pt>
                <c:pt idx="839">
                  <c:v>21.417098577186152</c:v>
                </c:pt>
                <c:pt idx="840">
                  <c:v>21.34589741772767</c:v>
                </c:pt>
                <c:pt idx="841">
                  <c:v>19.600453898859058</c:v>
                </c:pt>
                <c:pt idx="842">
                  <c:v>19.4713282230366</c:v>
                </c:pt>
                <c:pt idx="843">
                  <c:v>19.545218150101984</c:v>
                </c:pt>
                <c:pt idx="844">
                  <c:v>19.61474736016023</c:v>
                </c:pt>
                <c:pt idx="845">
                  <c:v>19.421125383188389</c:v>
                </c:pt>
                <c:pt idx="846">
                  <c:v>19.421125383188389</c:v>
                </c:pt>
                <c:pt idx="847">
                  <c:v>19.403689339443105</c:v>
                </c:pt>
                <c:pt idx="848">
                  <c:v>19.459819069308057</c:v>
                </c:pt>
                <c:pt idx="849">
                  <c:v>19.42016998353111</c:v>
                </c:pt>
                <c:pt idx="850">
                  <c:v>19.532190593346701</c:v>
                </c:pt>
                <c:pt idx="851">
                  <c:v>19.479643612196529</c:v>
                </c:pt>
                <c:pt idx="852">
                  <c:v>19.401300840299914</c:v>
                </c:pt>
                <c:pt idx="853">
                  <c:v>19.340155262234262</c:v>
                </c:pt>
                <c:pt idx="854">
                  <c:v>19.286175181598178</c:v>
                </c:pt>
                <c:pt idx="855">
                  <c:v>19.391030293984198</c:v>
                </c:pt>
                <c:pt idx="856">
                  <c:v>20.068229513557011</c:v>
                </c:pt>
                <c:pt idx="857">
                  <c:v>20.004158024040951</c:v>
                </c:pt>
                <c:pt idx="858">
                  <c:v>20.039780782690805</c:v>
                </c:pt>
                <c:pt idx="859">
                  <c:v>19.987088785521227</c:v>
                </c:pt>
                <c:pt idx="860">
                  <c:v>20.007373967530174</c:v>
                </c:pt>
                <c:pt idx="861">
                  <c:v>20.56423377598583</c:v>
                </c:pt>
                <c:pt idx="862">
                  <c:v>20.661950688075351</c:v>
                </c:pt>
                <c:pt idx="863">
                  <c:v>20.672050627309407</c:v>
                </c:pt>
                <c:pt idx="864">
                  <c:v>20.74325519890952</c:v>
                </c:pt>
                <c:pt idx="865">
                  <c:v>20.84526458517351</c:v>
                </c:pt>
                <c:pt idx="866">
                  <c:v>22.415733481095323</c:v>
                </c:pt>
                <c:pt idx="867">
                  <c:v>22.452083025913037</c:v>
                </c:pt>
                <c:pt idx="868">
                  <c:v>22.625150261686919</c:v>
                </c:pt>
                <c:pt idx="869">
                  <c:v>22.687812536708492</c:v>
                </c:pt>
                <c:pt idx="870">
                  <c:v>22.695407963983836</c:v>
                </c:pt>
                <c:pt idx="871">
                  <c:v>23.166186263318941</c:v>
                </c:pt>
                <c:pt idx="872">
                  <c:v>23.197141212214678</c:v>
                </c:pt>
                <c:pt idx="873">
                  <c:v>23.313775037518255</c:v>
                </c:pt>
                <c:pt idx="874">
                  <c:v>23.31266950362912</c:v>
                </c:pt>
                <c:pt idx="875">
                  <c:v>23.265684313340952</c:v>
                </c:pt>
                <c:pt idx="876">
                  <c:v>22.568573541268023</c:v>
                </c:pt>
                <c:pt idx="877">
                  <c:v>22.522478919946099</c:v>
                </c:pt>
                <c:pt idx="878">
                  <c:v>22.724648311708926</c:v>
                </c:pt>
                <c:pt idx="879">
                  <c:v>22.870210273778167</c:v>
                </c:pt>
                <c:pt idx="880">
                  <c:v>22.85942790621748</c:v>
                </c:pt>
                <c:pt idx="881">
                  <c:v>25.2215068367417</c:v>
                </c:pt>
                <c:pt idx="882">
                  <c:v>25.263363578155275</c:v>
                </c:pt>
                <c:pt idx="883">
                  <c:v>25.214085428689643</c:v>
                </c:pt>
                <c:pt idx="884">
                  <c:v>25.363701015019036</c:v>
                </c:pt>
                <c:pt idx="885">
                  <c:v>25.320359991995044</c:v>
                </c:pt>
                <c:pt idx="886">
                  <c:v>26.935336863379383</c:v>
                </c:pt>
                <c:pt idx="887">
                  <c:v>27.012874369850579</c:v>
                </c:pt>
                <c:pt idx="888">
                  <c:v>27.145975190675632</c:v>
                </c:pt>
                <c:pt idx="889">
                  <c:v>27.03265114275619</c:v>
                </c:pt>
                <c:pt idx="890">
                  <c:v>26.892644147265685</c:v>
                </c:pt>
                <c:pt idx="891">
                  <c:v>28.08580183353785</c:v>
                </c:pt>
                <c:pt idx="892">
                  <c:v>28.005548262326684</c:v>
                </c:pt>
                <c:pt idx="893">
                  <c:v>28.071388947279519</c:v>
                </c:pt>
                <c:pt idx="894">
                  <c:v>27.804422985903592</c:v>
                </c:pt>
                <c:pt idx="895">
                  <c:v>27.701239822917806</c:v>
                </c:pt>
                <c:pt idx="896">
                  <c:v>28.420130295034994</c:v>
                </c:pt>
                <c:pt idx="897">
                  <c:v>28.322488450061403</c:v>
                </c:pt>
                <c:pt idx="898">
                  <c:v>28.371643762428246</c:v>
                </c:pt>
                <c:pt idx="899">
                  <c:v>28.403076411152622</c:v>
                </c:pt>
                <c:pt idx="900">
                  <c:v>28.703024133554358</c:v>
                </c:pt>
                <c:pt idx="901">
                  <c:v>34.0715854148688</c:v>
                </c:pt>
                <c:pt idx="902">
                  <c:v>34.081876434034314</c:v>
                </c:pt>
                <c:pt idx="903">
                  <c:v>34.227533936069278</c:v>
                </c:pt>
                <c:pt idx="904">
                  <c:v>34.184786625689455</c:v>
                </c:pt>
                <c:pt idx="905">
                  <c:v>34.100875238647568</c:v>
                </c:pt>
                <c:pt idx="906">
                  <c:v>31.077956601610566</c:v>
                </c:pt>
                <c:pt idx="907">
                  <c:v>30.950642772995298</c:v>
                </c:pt>
                <c:pt idx="908">
                  <c:v>31.004895824962034</c:v>
                </c:pt>
                <c:pt idx="909">
                  <c:v>31.191888010740708</c:v>
                </c:pt>
                <c:pt idx="910">
                  <c:v>31.239269009458319</c:v>
                </c:pt>
                <c:pt idx="911">
                  <c:v>30.101742880372683</c:v>
                </c:pt>
                <c:pt idx="912">
                  <c:v>30.280631229772677</c:v>
                </c:pt>
                <c:pt idx="913">
                  <c:v>30.168869942721209</c:v>
                </c:pt>
                <c:pt idx="914">
                  <c:v>30.181522163896847</c:v>
                </c:pt>
                <c:pt idx="915">
                  <c:v>30.030749861553822</c:v>
                </c:pt>
                <c:pt idx="916">
                  <c:v>29.311156488260206</c:v>
                </c:pt>
                <c:pt idx="917">
                  <c:v>29.306331719990965</c:v>
                </c:pt>
                <c:pt idx="918">
                  <c:v>29.403860964290658</c:v>
                </c:pt>
                <c:pt idx="919">
                  <c:v>29.402482459070871</c:v>
                </c:pt>
                <c:pt idx="920">
                  <c:v>29.494497682491435</c:v>
                </c:pt>
                <c:pt idx="921">
                  <c:v>29.244783509212603</c:v>
                </c:pt>
                <c:pt idx="922">
                  <c:v>29.144807759361957</c:v>
                </c:pt>
                <c:pt idx="923">
                  <c:v>29.205885094594947</c:v>
                </c:pt>
                <c:pt idx="924">
                  <c:v>29.307566915262161</c:v>
                </c:pt>
                <c:pt idx="925">
                  <c:v>29.383316459517598</c:v>
                </c:pt>
                <c:pt idx="926">
                  <c:v>27.687567371393857</c:v>
                </c:pt>
                <c:pt idx="927">
                  <c:v>27.694698747407095</c:v>
                </c:pt>
                <c:pt idx="928">
                  <c:v>27.692429673221064</c:v>
                </c:pt>
                <c:pt idx="929">
                  <c:v>27.7682815817255</c:v>
                </c:pt>
                <c:pt idx="930">
                  <c:v>27.801669387605656</c:v>
                </c:pt>
                <c:pt idx="931">
                  <c:v>28.550591824306817</c:v>
                </c:pt>
                <c:pt idx="932">
                  <c:v>28.40653973491024</c:v>
                </c:pt>
                <c:pt idx="933">
                  <c:v>28.433154439648636</c:v>
                </c:pt>
                <c:pt idx="934">
                  <c:v>28.501354620540781</c:v>
                </c:pt>
                <c:pt idx="935">
                  <c:v>28.650064283266577</c:v>
                </c:pt>
                <c:pt idx="936">
                  <c:v>29.440299224790834</c:v>
                </c:pt>
                <c:pt idx="937">
                  <c:v>29.52184940982259</c:v>
                </c:pt>
                <c:pt idx="938">
                  <c:v>29.435181012341143</c:v>
                </c:pt>
                <c:pt idx="939">
                  <c:v>29.406177808459553</c:v>
                </c:pt>
                <c:pt idx="940">
                  <c:v>29.484998280184811</c:v>
                </c:pt>
                <c:pt idx="941">
                  <c:v>29.846002864969744</c:v>
                </c:pt>
                <c:pt idx="942">
                  <c:v>29.88899584954715</c:v>
                </c:pt>
                <c:pt idx="943">
                  <c:v>30.00330259425694</c:v>
                </c:pt>
                <c:pt idx="944">
                  <c:v>30.16264960852401</c:v>
                </c:pt>
                <c:pt idx="945">
                  <c:v>29.953485326413272</c:v>
                </c:pt>
                <c:pt idx="946">
                  <c:v>33.197237769946305</c:v>
                </c:pt>
                <c:pt idx="947">
                  <c:v>33.129063180116411</c:v>
                </c:pt>
                <c:pt idx="948">
                  <c:v>32.880225927237291</c:v>
                </c:pt>
                <c:pt idx="949">
                  <c:v>32.654871033077356</c:v>
                </c:pt>
                <c:pt idx="950">
                  <c:v>32.721151884300866</c:v>
                </c:pt>
                <c:pt idx="951">
                  <c:v>33.453803523624465</c:v>
                </c:pt>
                <c:pt idx="952">
                  <c:v>33.330495549286482</c:v>
                </c:pt>
                <c:pt idx="953">
                  <c:v>33.208354527387044</c:v>
                </c:pt>
                <c:pt idx="954">
                  <c:v>33.266313165167354</c:v>
                </c:pt>
                <c:pt idx="955">
                  <c:v>33.367838027319443</c:v>
                </c:pt>
                <c:pt idx="956">
                  <c:v>33.725676144668824</c:v>
                </c:pt>
                <c:pt idx="957">
                  <c:v>33.750004714513025</c:v>
                </c:pt>
                <c:pt idx="958">
                  <c:v>33.957582350764362</c:v>
                </c:pt>
                <c:pt idx="959">
                  <c:v>33.753143884815501</c:v>
                </c:pt>
                <c:pt idx="960">
                  <c:v>33.735486051864065</c:v>
                </c:pt>
                <c:pt idx="961">
                  <c:v>34.022856620206099</c:v>
                </c:pt>
                <c:pt idx="962">
                  <c:v>33.962558959336285</c:v>
                </c:pt>
                <c:pt idx="963">
                  <c:v>34.016945084826709</c:v>
                </c:pt>
                <c:pt idx="964">
                  <c:v>33.90147309374921</c:v>
                </c:pt>
                <c:pt idx="965">
                  <c:v>33.75762573285062</c:v>
                </c:pt>
                <c:pt idx="966">
                  <c:v>33.342165073671787</c:v>
                </c:pt>
                <c:pt idx="967">
                  <c:v>33.276426752967943</c:v>
                </c:pt>
                <c:pt idx="968">
                  <c:v>33.248030910297054</c:v>
                </c:pt>
                <c:pt idx="969">
                  <c:v>33.333607422455898</c:v>
                </c:pt>
                <c:pt idx="970">
                  <c:v>33.100994903042306</c:v>
                </c:pt>
                <c:pt idx="971">
                  <c:v>33.36545635245951</c:v>
                </c:pt>
                <c:pt idx="972">
                  <c:v>33.283445528307283</c:v>
                </c:pt>
                <c:pt idx="973">
                  <c:v>33.296394605804998</c:v>
                </c:pt>
                <c:pt idx="974">
                  <c:v>33.401164414650196</c:v>
                </c:pt>
                <c:pt idx="975">
                  <c:v>33.604033295447813</c:v>
                </c:pt>
                <c:pt idx="976">
                  <c:v>32.608663811081541</c:v>
                </c:pt>
                <c:pt idx="977">
                  <c:v>32.694260796090191</c:v>
                </c:pt>
                <c:pt idx="978">
                  <c:v>32.776449051607337</c:v>
                </c:pt>
                <c:pt idx="979">
                  <c:v>32.826065003094655</c:v>
                </c:pt>
                <c:pt idx="980">
                  <c:v>32.874544711418132</c:v>
                </c:pt>
                <c:pt idx="981">
                  <c:v>32.608029152737785</c:v>
                </c:pt>
                <c:pt idx="982">
                  <c:v>32.716125799675275</c:v>
                </c:pt>
                <c:pt idx="983">
                  <c:v>32.724758518007093</c:v>
                </c:pt>
                <c:pt idx="984">
                  <c:v>32.545723446516874</c:v>
                </c:pt>
                <c:pt idx="985">
                  <c:v>32.468404317110192</c:v>
                </c:pt>
                <c:pt idx="986">
                  <c:v>30.988626733655284</c:v>
                </c:pt>
                <c:pt idx="987">
                  <c:v>30.921629332688816</c:v>
                </c:pt>
                <c:pt idx="988">
                  <c:v>30.937751701905345</c:v>
                </c:pt>
                <c:pt idx="989">
                  <c:v>31.074612702810107</c:v>
                </c:pt>
                <c:pt idx="990">
                  <c:v>31.181378614510677</c:v>
                </c:pt>
                <c:pt idx="991">
                  <c:v>30.86844428105325</c:v>
                </c:pt>
                <c:pt idx="992">
                  <c:v>30.939771689752156</c:v>
                </c:pt>
                <c:pt idx="993">
                  <c:v>30.969580159059163</c:v>
                </c:pt>
                <c:pt idx="994">
                  <c:v>31.139204543925214</c:v>
                </c:pt>
                <c:pt idx="995">
                  <c:v>31.18427211061557</c:v>
                </c:pt>
                <c:pt idx="996">
                  <c:v>30.608937261287338</c:v>
                </c:pt>
                <c:pt idx="997">
                  <c:v>30.557775609640217</c:v>
                </c:pt>
                <c:pt idx="998">
                  <c:v>30.627731337402604</c:v>
                </c:pt>
                <c:pt idx="999">
                  <c:v>30.71682917972684</c:v>
                </c:pt>
                <c:pt idx="1000">
                  <c:v>30.537589379738634</c:v>
                </c:pt>
                <c:pt idx="1001">
                  <c:v>30.587358877599439</c:v>
                </c:pt>
                <c:pt idx="1002">
                  <c:v>30.528192341680999</c:v>
                </c:pt>
                <c:pt idx="1003">
                  <c:v>30.484339497412037</c:v>
                </c:pt>
                <c:pt idx="1004">
                  <c:v>30.340599618974892</c:v>
                </c:pt>
                <c:pt idx="1005">
                  <c:v>30.458932690811771</c:v>
                </c:pt>
                <c:pt idx="1006">
                  <c:v>30.955416359140052</c:v>
                </c:pt>
                <c:pt idx="1007">
                  <c:v>31.237279730886215</c:v>
                </c:pt>
                <c:pt idx="1008">
                  <c:v>31.155743194420992</c:v>
                </c:pt>
                <c:pt idx="1009">
                  <c:v>31.07982986736716</c:v>
                </c:pt>
                <c:pt idx="1010">
                  <c:v>31.049605116780914</c:v>
                </c:pt>
                <c:pt idx="1011">
                  <c:v>32.64074476671621</c:v>
                </c:pt>
                <c:pt idx="1012">
                  <c:v>32.472635372735269</c:v>
                </c:pt>
                <c:pt idx="1013">
                  <c:v>32.592022796336785</c:v>
                </c:pt>
                <c:pt idx="1014">
                  <c:v>32.642232460468257</c:v>
                </c:pt>
                <c:pt idx="1015">
                  <c:v>32.605040116667162</c:v>
                </c:pt>
                <c:pt idx="1016">
                  <c:v>30.078710924349064</c:v>
                </c:pt>
                <c:pt idx="1017">
                  <c:v>30.090653420065014</c:v>
                </c:pt>
                <c:pt idx="1018">
                  <c:v>30.224068157920314</c:v>
                </c:pt>
                <c:pt idx="1019">
                  <c:v>30.261601715884719</c:v>
                </c:pt>
                <c:pt idx="1020">
                  <c:v>29.966451464619155</c:v>
                </c:pt>
                <c:pt idx="1021">
                  <c:v>29.533314205709903</c:v>
                </c:pt>
                <c:pt idx="1022">
                  <c:v>29.468108179100831</c:v>
                </c:pt>
                <c:pt idx="1023">
                  <c:v>29.457742092819387</c:v>
                </c:pt>
                <c:pt idx="1024">
                  <c:v>29.485162062983203</c:v>
                </c:pt>
                <c:pt idx="1025">
                  <c:v>29.377488521608218</c:v>
                </c:pt>
                <c:pt idx="1026">
                  <c:v>29.355753179405195</c:v>
                </c:pt>
                <c:pt idx="1027">
                  <c:v>26.393898229034647</c:v>
                </c:pt>
                <c:pt idx="1028">
                  <c:v>26.514906419911899</c:v>
                </c:pt>
                <c:pt idx="1029">
                  <c:v>26.418219974595587</c:v>
                </c:pt>
                <c:pt idx="1030">
                  <c:v>26.461158364906865</c:v>
                </c:pt>
                <c:pt idx="1031">
                  <c:v>26.88028878241213</c:v>
                </c:pt>
                <c:pt idx="1032">
                  <c:v>26.787969878386221</c:v>
                </c:pt>
                <c:pt idx="1033">
                  <c:v>26.72419695126306</c:v>
                </c:pt>
                <c:pt idx="1034">
                  <c:v>26.58723699825094</c:v>
                </c:pt>
                <c:pt idx="1035">
                  <c:v>26.601206306096966</c:v>
                </c:pt>
                <c:pt idx="1036">
                  <c:v>27.653633622852404</c:v>
                </c:pt>
                <c:pt idx="1037">
                  <c:v>27.653633622852404</c:v>
                </c:pt>
                <c:pt idx="1038">
                  <c:v>27.653633622852404</c:v>
                </c:pt>
                <c:pt idx="1039">
                  <c:v>27.66815228550136</c:v>
                </c:pt>
                <c:pt idx="1040">
                  <c:v>27.680145963341808</c:v>
                </c:pt>
                <c:pt idx="1041">
                  <c:v>27.155205033793248</c:v>
                </c:pt>
                <c:pt idx="1042">
                  <c:v>27.162346646231381</c:v>
                </c:pt>
                <c:pt idx="1043">
                  <c:v>27.162346646231381</c:v>
                </c:pt>
                <c:pt idx="1044">
                  <c:v>27.346476045179863</c:v>
                </c:pt>
                <c:pt idx="1045">
                  <c:v>27.256429627481616</c:v>
                </c:pt>
                <c:pt idx="1046">
                  <c:v>27.214511467518641</c:v>
                </c:pt>
                <c:pt idx="1047">
                  <c:v>26.049270218017913</c:v>
                </c:pt>
                <c:pt idx="1048">
                  <c:v>26.094651701738513</c:v>
                </c:pt>
                <c:pt idx="1049">
                  <c:v>25.937010758288007</c:v>
                </c:pt>
                <c:pt idx="1050">
                  <c:v>25.913424329249011</c:v>
                </c:pt>
                <c:pt idx="1051">
                  <c:v>25.269621445910438</c:v>
                </c:pt>
                <c:pt idx="1052">
                  <c:v>25.291663880860444</c:v>
                </c:pt>
                <c:pt idx="1053">
                  <c:v>25.369102435224281</c:v>
                </c:pt>
                <c:pt idx="1054">
                  <c:v>25.453791790558515</c:v>
                </c:pt>
                <c:pt idx="1055">
                  <c:v>25.487145475022341</c:v>
                </c:pt>
                <c:pt idx="1056">
                  <c:v>24.615858521144759</c:v>
                </c:pt>
                <c:pt idx="1057">
                  <c:v>24.61809688605609</c:v>
                </c:pt>
                <c:pt idx="1058">
                  <c:v>24.637402783416331</c:v>
                </c:pt>
                <c:pt idx="1059">
                  <c:v>24.58871834659486</c:v>
                </c:pt>
                <c:pt idx="1060">
                  <c:v>24.644117878150325</c:v>
                </c:pt>
                <c:pt idx="1061">
                  <c:v>23.949139694598102</c:v>
                </c:pt>
                <c:pt idx="1062">
                  <c:v>23.870523951370835</c:v>
                </c:pt>
                <c:pt idx="1063">
                  <c:v>23.913380450282926</c:v>
                </c:pt>
                <c:pt idx="1064">
                  <c:v>23.891542743830907</c:v>
                </c:pt>
                <c:pt idx="1065">
                  <c:v>23.789451466167719</c:v>
                </c:pt>
                <c:pt idx="1066">
                  <c:v>20.827473678698386</c:v>
                </c:pt>
                <c:pt idx="1067">
                  <c:v>20.899606352822705</c:v>
                </c:pt>
                <c:pt idx="1068">
                  <c:v>20.933284190741681</c:v>
                </c:pt>
                <c:pt idx="1069">
                  <c:v>20.991324719921185</c:v>
                </c:pt>
                <c:pt idx="1070">
                  <c:v>20.431945044869462</c:v>
                </c:pt>
                <c:pt idx="1071">
                  <c:v>20.482526632438951</c:v>
                </c:pt>
                <c:pt idx="1072">
                  <c:v>20.576961064277395</c:v>
                </c:pt>
                <c:pt idx="1073">
                  <c:v>20.5342683481637</c:v>
                </c:pt>
                <c:pt idx="1074">
                  <c:v>20.556078757482652</c:v>
                </c:pt>
                <c:pt idx="1075">
                  <c:v>20.578817269325818</c:v>
                </c:pt>
                <c:pt idx="1076">
                  <c:v>19.690889300703482</c:v>
                </c:pt>
                <c:pt idx="1077">
                  <c:v>19.6152591814052</c:v>
                </c:pt>
                <c:pt idx="1078">
                  <c:v>19.567574502082238</c:v>
                </c:pt>
                <c:pt idx="1079">
                  <c:v>19.542734110993067</c:v>
                </c:pt>
                <c:pt idx="1080">
                  <c:v>19.545173792260751</c:v>
                </c:pt>
                <c:pt idx="1081">
                  <c:v>19.55892472304226</c:v>
                </c:pt>
                <c:pt idx="1082">
                  <c:v>18.643088848002563</c:v>
                </c:pt>
                <c:pt idx="1083">
                  <c:v>18.625106861595977</c:v>
                </c:pt>
                <c:pt idx="1084">
                  <c:v>18.585758044282748</c:v>
                </c:pt>
                <c:pt idx="1085">
                  <c:v>18.578353696938862</c:v>
                </c:pt>
                <c:pt idx="1086">
                  <c:v>17.978437779285581</c:v>
                </c:pt>
                <c:pt idx="1087">
                  <c:v>18.083258770255267</c:v>
                </c:pt>
                <c:pt idx="1088">
                  <c:v>18.108849832503729</c:v>
                </c:pt>
                <c:pt idx="1089">
                  <c:v>18.089605353692885</c:v>
                </c:pt>
                <c:pt idx="1090">
                  <c:v>18.228001818332555</c:v>
                </c:pt>
                <c:pt idx="1091">
                  <c:v>17.312128409734896</c:v>
                </c:pt>
                <c:pt idx="1092">
                  <c:v>17.328271251801226</c:v>
                </c:pt>
                <c:pt idx="1093">
                  <c:v>17.250668914638997</c:v>
                </c:pt>
                <c:pt idx="1094">
                  <c:v>17.19718359453972</c:v>
                </c:pt>
                <c:pt idx="1095">
                  <c:v>17.204768785390161</c:v>
                </c:pt>
                <c:pt idx="1096">
                  <c:v>16.418932094431007</c:v>
                </c:pt>
                <c:pt idx="1097">
                  <c:v>16.402381501439518</c:v>
                </c:pt>
                <c:pt idx="1098">
                  <c:v>16.389364181109137</c:v>
                </c:pt>
                <c:pt idx="1099">
                  <c:v>16.381367827191902</c:v>
                </c:pt>
                <c:pt idx="1100">
                  <c:v>13.96629151282194</c:v>
                </c:pt>
                <c:pt idx="1101">
                  <c:v>14.06228358731591</c:v>
                </c:pt>
                <c:pt idx="1102">
                  <c:v>14.013256230260311</c:v>
                </c:pt>
                <c:pt idx="1103">
                  <c:v>14.065456879034718</c:v>
                </c:pt>
                <c:pt idx="1104">
                  <c:v>14.10099774628538</c:v>
                </c:pt>
                <c:pt idx="1105">
                  <c:v>14.12241746538734</c:v>
                </c:pt>
                <c:pt idx="1106">
                  <c:v>13.370804555008457</c:v>
                </c:pt>
                <c:pt idx="1107">
                  <c:v>13.379812608919917</c:v>
                </c:pt>
                <c:pt idx="1108">
                  <c:v>13.416295227261319</c:v>
                </c:pt>
                <c:pt idx="1109">
                  <c:v>13.369603481153597</c:v>
                </c:pt>
                <c:pt idx="1110">
                  <c:v>13.385067307034932</c:v>
                </c:pt>
                <c:pt idx="1111">
                  <c:v>13.681442517146786</c:v>
                </c:pt>
                <c:pt idx="1112">
                  <c:v>13.634610873232106</c:v>
                </c:pt>
                <c:pt idx="1113">
                  <c:v>13.620791699617937</c:v>
                </c:pt>
                <c:pt idx="1114">
                  <c:v>13.647355222231839</c:v>
                </c:pt>
                <c:pt idx="1115">
                  <c:v>13.620791699617937</c:v>
                </c:pt>
                <c:pt idx="1116">
                  <c:v>15.833241395246235</c:v>
                </c:pt>
                <c:pt idx="1117">
                  <c:v>15.839511205497109</c:v>
                </c:pt>
                <c:pt idx="1118">
                  <c:v>15.85294651317755</c:v>
                </c:pt>
                <c:pt idx="1119">
                  <c:v>15.849363764462765</c:v>
                </c:pt>
                <c:pt idx="1120">
                  <c:v>16.387697349921353</c:v>
                </c:pt>
                <c:pt idx="1121">
                  <c:v>16.387697349921353</c:v>
                </c:pt>
                <c:pt idx="1122">
                  <c:v>16.370930085936163</c:v>
                </c:pt>
                <c:pt idx="1123">
                  <c:v>16.441131487896136</c:v>
                </c:pt>
                <c:pt idx="1124">
                  <c:v>16.447764691230937</c:v>
                </c:pt>
                <c:pt idx="1125">
                  <c:v>16.533996334583346</c:v>
                </c:pt>
                <c:pt idx="1126">
                  <c:v>16.201046378305989</c:v>
                </c:pt>
                <c:pt idx="1127">
                  <c:v>16.195982760122426</c:v>
                </c:pt>
                <c:pt idx="1128">
                  <c:v>16.136666089972131</c:v>
                </c:pt>
                <c:pt idx="1129">
                  <c:v>16.088561717228295</c:v>
                </c:pt>
                <c:pt idx="1130">
                  <c:v>16.170664669204619</c:v>
                </c:pt>
                <c:pt idx="1131">
                  <c:v>17.079870753051146</c:v>
                </c:pt>
                <c:pt idx="1132">
                  <c:v>17.068405957163836</c:v>
                </c:pt>
                <c:pt idx="1133">
                  <c:v>17.079106433325325</c:v>
                </c:pt>
                <c:pt idx="1134">
                  <c:v>17.057705481002348</c:v>
                </c:pt>
                <c:pt idx="1135">
                  <c:v>17.015858976013668</c:v>
                </c:pt>
                <c:pt idx="1136">
                  <c:v>16.993884783896323</c:v>
                </c:pt>
                <c:pt idx="1137">
                  <c:v>16.995413423347966</c:v>
                </c:pt>
                <c:pt idx="1138">
                  <c:v>17.042419086485936</c:v>
                </c:pt>
                <c:pt idx="1139">
                  <c:v>17.050826603469961</c:v>
                </c:pt>
                <c:pt idx="1140">
                  <c:v>17.092673108458644</c:v>
                </c:pt>
                <c:pt idx="1141">
                  <c:v>16.358267628335625</c:v>
                </c:pt>
                <c:pt idx="1142">
                  <c:v>16.35023544693124</c:v>
                </c:pt>
                <c:pt idx="1143">
                  <c:v>16.325956353140718</c:v>
                </c:pt>
                <c:pt idx="1144">
                  <c:v>16.366299809740006</c:v>
                </c:pt>
                <c:pt idx="1145">
                  <c:v>16.372141396215923</c:v>
                </c:pt>
                <c:pt idx="1146">
                  <c:v>13.704628019543891</c:v>
                </c:pt>
                <c:pt idx="1147">
                  <c:v>13.719368471399003</c:v>
                </c:pt>
                <c:pt idx="1148">
                  <c:v>13.741479149181671</c:v>
                </c:pt>
                <c:pt idx="1149">
                  <c:v>13.780326381674833</c:v>
                </c:pt>
                <c:pt idx="1150">
                  <c:v>13.800133863855141</c:v>
                </c:pt>
                <c:pt idx="1151">
                  <c:v>13.778944464313415</c:v>
                </c:pt>
                <c:pt idx="1152">
                  <c:v>13.707698947013705</c:v>
                </c:pt>
                <c:pt idx="1153">
                  <c:v>13.669158807267525</c:v>
                </c:pt>
                <c:pt idx="1154">
                  <c:v>13.633996687738142</c:v>
                </c:pt>
                <c:pt idx="1155">
                  <c:v>13.609275721606132</c:v>
                </c:pt>
                <c:pt idx="1156">
                  <c:v>12.790847959838157</c:v>
                </c:pt>
                <c:pt idx="1157">
                  <c:v>12.816225763234547</c:v>
                </c:pt>
                <c:pt idx="1158">
                  <c:v>12.816805827312178</c:v>
                </c:pt>
                <c:pt idx="1159">
                  <c:v>12.809990074400005</c:v>
                </c:pt>
                <c:pt idx="1160">
                  <c:v>12.864516097697388</c:v>
                </c:pt>
                <c:pt idx="1161">
                  <c:v>13.223019582665238</c:v>
                </c:pt>
                <c:pt idx="1162">
                  <c:v>13.221832157376907</c:v>
                </c:pt>
                <c:pt idx="1163">
                  <c:v>13.269774453393172</c:v>
                </c:pt>
                <c:pt idx="1164">
                  <c:v>13.234151694743316</c:v>
                </c:pt>
                <c:pt idx="1165">
                  <c:v>13.145688510762842</c:v>
                </c:pt>
                <c:pt idx="1166">
                  <c:v>13.864930433468238</c:v>
                </c:pt>
                <c:pt idx="1167">
                  <c:v>13.780957627876962</c:v>
                </c:pt>
                <c:pt idx="1168">
                  <c:v>13.78943338769365</c:v>
                </c:pt>
                <c:pt idx="1169">
                  <c:v>13.796810437904472</c:v>
                </c:pt>
                <c:pt idx="1170">
                  <c:v>13.806384907327031</c:v>
                </c:pt>
                <c:pt idx="1171">
                  <c:v>14.382095092234904</c:v>
                </c:pt>
                <c:pt idx="1172">
                  <c:v>14.462676229042852</c:v>
                </c:pt>
                <c:pt idx="1173">
                  <c:v>14.500510055470974</c:v>
                </c:pt>
                <c:pt idx="1174">
                  <c:v>14.517871032100329</c:v>
                </c:pt>
                <c:pt idx="1175">
                  <c:v>14.517215900906768</c:v>
                </c:pt>
                <c:pt idx="1176">
                  <c:v>13.073965293634494</c:v>
                </c:pt>
                <c:pt idx="1177">
                  <c:v>13.082035008596842</c:v>
                </c:pt>
                <c:pt idx="1178">
                  <c:v>13.092598999093006</c:v>
                </c:pt>
                <c:pt idx="1179">
                  <c:v>13.040806101243756</c:v>
                </c:pt>
                <c:pt idx="1180">
                  <c:v>13.038458547800166</c:v>
                </c:pt>
                <c:pt idx="1181">
                  <c:v>13.342279050955508</c:v>
                </c:pt>
                <c:pt idx="1182">
                  <c:v>13.331018983566185</c:v>
                </c:pt>
                <c:pt idx="1183">
                  <c:v>13.376809924282762</c:v>
                </c:pt>
                <c:pt idx="1184">
                  <c:v>13.37440777657304</c:v>
                </c:pt>
                <c:pt idx="1185">
                  <c:v>13.382815293557067</c:v>
                </c:pt>
                <c:pt idx="1186">
                  <c:v>13.986730241204372</c:v>
                </c:pt>
                <c:pt idx="1187">
                  <c:v>13.986102407143878</c:v>
                </c:pt>
                <c:pt idx="1188">
                  <c:v>14.076981387400606</c:v>
                </c:pt>
                <c:pt idx="1189">
                  <c:v>14.085771064247544</c:v>
                </c:pt>
                <c:pt idx="1190">
                  <c:v>14.066308208372181</c:v>
                </c:pt>
                <c:pt idx="1191">
                  <c:v>13.033459760307634</c:v>
                </c:pt>
                <c:pt idx="1192">
                  <c:v>13.027514103511908</c:v>
                </c:pt>
                <c:pt idx="1193">
                  <c:v>13.0182330782698</c:v>
                </c:pt>
                <c:pt idx="1194">
                  <c:v>13.024613783123749</c:v>
                </c:pt>
                <c:pt idx="1195">
                  <c:v>13.113508603020813</c:v>
                </c:pt>
                <c:pt idx="1196">
                  <c:v>12.60115506395686</c:v>
                </c:pt>
                <c:pt idx="1197">
                  <c:v>12.507563431101794</c:v>
                </c:pt>
                <c:pt idx="1198">
                  <c:v>12.506024555225252</c:v>
                </c:pt>
                <c:pt idx="1199">
                  <c:v>12.47356826401094</c:v>
                </c:pt>
                <c:pt idx="1200">
                  <c:v>12.49035600084593</c:v>
                </c:pt>
                <c:pt idx="1201">
                  <c:v>12.793852350546125</c:v>
                </c:pt>
                <c:pt idx="1202">
                  <c:v>12.773932267691924</c:v>
                </c:pt>
                <c:pt idx="1203">
                  <c:v>12.809329824993993</c:v>
                </c:pt>
                <c:pt idx="1204">
                  <c:v>12.852896049365771</c:v>
                </c:pt>
                <c:pt idx="1205">
                  <c:v>12.90090488214388</c:v>
                </c:pt>
                <c:pt idx="1206">
                  <c:v>14.749296126225596</c:v>
                </c:pt>
                <c:pt idx="1207">
                  <c:v>14.761252270508077</c:v>
                </c:pt>
                <c:pt idx="1208">
                  <c:v>14.769932758822755</c:v>
                </c:pt>
                <c:pt idx="1209">
                  <c:v>14.763872795282317</c:v>
                </c:pt>
                <c:pt idx="1210">
                  <c:v>14.781233771911673</c:v>
                </c:pt>
                <c:pt idx="1211">
                  <c:v>14.436726891922913</c:v>
                </c:pt>
                <c:pt idx="1212">
                  <c:v>14.430312065652632</c:v>
                </c:pt>
                <c:pt idx="1213">
                  <c:v>14.446509501985091</c:v>
                </c:pt>
                <c:pt idx="1214">
                  <c:v>14.479706227933791</c:v>
                </c:pt>
                <c:pt idx="1215">
                  <c:v>14.491573656533811</c:v>
                </c:pt>
                <c:pt idx="1216">
                  <c:v>14.562617857477166</c:v>
                </c:pt>
                <c:pt idx="1217">
                  <c:v>14.622436112447533</c:v>
                </c:pt>
                <c:pt idx="1218">
                  <c:v>14.629011309374571</c:v>
                </c:pt>
                <c:pt idx="1219">
                  <c:v>14.540165965531186</c:v>
                </c:pt>
                <c:pt idx="1220">
                  <c:v>14.521723340004129</c:v>
                </c:pt>
                <c:pt idx="1221">
                  <c:v>13.589850399288736</c:v>
                </c:pt>
                <c:pt idx="1222">
                  <c:v>13.578139929203841</c:v>
                </c:pt>
                <c:pt idx="1223">
                  <c:v>13.597957647809048</c:v>
                </c:pt>
                <c:pt idx="1224">
                  <c:v>13.65230623974151</c:v>
                </c:pt>
                <c:pt idx="1225">
                  <c:v>13.610869191748804</c:v>
                </c:pt>
                <c:pt idx="1226">
                  <c:v>15.546092616110354</c:v>
                </c:pt>
                <c:pt idx="1227">
                  <c:v>15.668434954366155</c:v>
                </c:pt>
                <c:pt idx="1228">
                  <c:v>15.59468492510773</c:v>
                </c:pt>
                <c:pt idx="1229">
                  <c:v>15.580555246604947</c:v>
                </c:pt>
                <c:pt idx="1230">
                  <c:v>15.58486307541677</c:v>
                </c:pt>
                <c:pt idx="1231">
                  <c:v>17.972473355710871</c:v>
                </c:pt>
                <c:pt idx="1232">
                  <c:v>17.998596712054098</c:v>
                </c:pt>
                <c:pt idx="1233">
                  <c:v>17.996221861477444</c:v>
                </c:pt>
                <c:pt idx="1234">
                  <c:v>18.06034282704718</c:v>
                </c:pt>
                <c:pt idx="1235">
                  <c:v>18.087455704464016</c:v>
                </c:pt>
                <c:pt idx="1236">
                  <c:v>17.92171945498891</c:v>
                </c:pt>
                <c:pt idx="1237">
                  <c:v>17.996470947816658</c:v>
                </c:pt>
                <c:pt idx="1238">
                  <c:v>17.970965189109027</c:v>
                </c:pt>
                <c:pt idx="1239">
                  <c:v>17.925054823435293</c:v>
                </c:pt>
                <c:pt idx="1240">
                  <c:v>17.861290426666216</c:v>
                </c:pt>
                <c:pt idx="1241">
                  <c:v>17.247981853102907</c:v>
                </c:pt>
                <c:pt idx="1242">
                  <c:v>17.223552625080526</c:v>
                </c:pt>
                <c:pt idx="1243">
                  <c:v>17.284152260484877</c:v>
                </c:pt>
                <c:pt idx="1244">
                  <c:v>17.24722435766035</c:v>
                </c:pt>
                <c:pt idx="1245">
                  <c:v>17.194767798263459</c:v>
                </c:pt>
                <c:pt idx="1246">
                  <c:v>17.932694608551866</c:v>
                </c:pt>
                <c:pt idx="1247">
                  <c:v>17.949714371017908</c:v>
                </c:pt>
                <c:pt idx="1248">
                  <c:v>17.93012185376049</c:v>
                </c:pt>
                <c:pt idx="1249">
                  <c:v>17.909144007000016</c:v>
                </c:pt>
                <c:pt idx="1250">
                  <c:v>17.803463156338779</c:v>
                </c:pt>
                <c:pt idx="1251">
                  <c:v>20.829172925231678</c:v>
                </c:pt>
                <c:pt idx="1252">
                  <c:v>20.815947464261676</c:v>
                </c:pt>
                <c:pt idx="1253">
                  <c:v>20.844950668143262</c:v>
                </c:pt>
                <c:pt idx="1254">
                  <c:v>20.873025769500636</c:v>
                </c:pt>
                <c:pt idx="1255">
                  <c:v>20.894836178819592</c:v>
                </c:pt>
                <c:pt idx="1256">
                  <c:v>19.381882342265783</c:v>
                </c:pt>
                <c:pt idx="1257">
                  <c:v>19.379302763191141</c:v>
                </c:pt>
                <c:pt idx="1258">
                  <c:v>19.339319287534146</c:v>
                </c:pt>
                <c:pt idx="1259">
                  <c:v>19.326206427238034</c:v>
                </c:pt>
                <c:pt idx="1260">
                  <c:v>19.26816589805853</c:v>
                </c:pt>
                <c:pt idx="1261">
                  <c:v>18.023853384422512</c:v>
                </c:pt>
                <c:pt idx="1262">
                  <c:v>18.046400816334224</c:v>
                </c:pt>
                <c:pt idx="1263">
                  <c:v>18.178464346102803</c:v>
                </c:pt>
                <c:pt idx="1264">
                  <c:v>18.179269611528223</c:v>
                </c:pt>
                <c:pt idx="1265">
                  <c:v>18.227786853409668</c:v>
                </c:pt>
                <c:pt idx="1266">
                  <c:v>17.64743274373911</c:v>
                </c:pt>
                <c:pt idx="1267">
                  <c:v>17.625844123626308</c:v>
                </c:pt>
                <c:pt idx="1268">
                  <c:v>17.661047188855289</c:v>
                </c:pt>
                <c:pt idx="1269">
                  <c:v>17.665909490682495</c:v>
                </c:pt>
                <c:pt idx="1270">
                  <c:v>17.678745967506323</c:v>
                </c:pt>
                <c:pt idx="1271">
                  <c:v>16.671635303780459</c:v>
                </c:pt>
                <c:pt idx="1272">
                  <c:v>16.628150970807877</c:v>
                </c:pt>
                <c:pt idx="1273">
                  <c:v>16.630362038586142</c:v>
                </c:pt>
                <c:pt idx="1274">
                  <c:v>16.650630159886923</c:v>
                </c:pt>
                <c:pt idx="1275">
                  <c:v>16.635521196735432</c:v>
                </c:pt>
                <c:pt idx="1276">
                  <c:v>17.627400060211016</c:v>
                </c:pt>
                <c:pt idx="1277">
                  <c:v>17.661825157147643</c:v>
                </c:pt>
                <c:pt idx="1278">
                  <c:v>17.657740823612787</c:v>
                </c:pt>
                <c:pt idx="1279">
                  <c:v>17.681857840675736</c:v>
                </c:pt>
                <c:pt idx="1280">
                  <c:v>17.670577300436616</c:v>
                </c:pt>
                <c:pt idx="1281">
                  <c:v>17.329994383325953</c:v>
                </c:pt>
                <c:pt idx="1282">
                  <c:v>17.257192929441537</c:v>
                </c:pt>
                <c:pt idx="1283">
                  <c:v>17.239995735610574</c:v>
                </c:pt>
                <c:pt idx="1284">
                  <c:v>17.233881177804008</c:v>
                </c:pt>
                <c:pt idx="1285">
                  <c:v>17.226046900614346</c:v>
                </c:pt>
                <c:pt idx="1286">
                  <c:v>16.985060985633055</c:v>
                </c:pt>
                <c:pt idx="1287">
                  <c:v>16.953532796942952</c:v>
                </c:pt>
                <c:pt idx="1288">
                  <c:v>16.923881286151072</c:v>
                </c:pt>
                <c:pt idx="1289">
                  <c:v>16.92913598426609</c:v>
                </c:pt>
                <c:pt idx="1290">
                  <c:v>16.880342358912358</c:v>
                </c:pt>
                <c:pt idx="1291">
                  <c:v>17.311219073989669</c:v>
                </c:pt>
                <c:pt idx="1292">
                  <c:v>17.309676785971494</c:v>
                </c:pt>
                <c:pt idx="1293">
                  <c:v>17.284807391678441</c:v>
                </c:pt>
                <c:pt idx="1294">
                  <c:v>17.327605884182766</c:v>
                </c:pt>
                <c:pt idx="1295">
                  <c:v>17.342257620355415</c:v>
                </c:pt>
                <c:pt idx="1296">
                  <c:v>16.775978594921511</c:v>
                </c:pt>
                <c:pt idx="1297">
                  <c:v>16.772259360541401</c:v>
                </c:pt>
                <c:pt idx="1298">
                  <c:v>16.768354164442286</c:v>
                </c:pt>
                <c:pt idx="1299">
                  <c:v>16.768354164442286</c:v>
                </c:pt>
                <c:pt idx="1300">
                  <c:v>16.75552280583091</c:v>
                </c:pt>
                <c:pt idx="1301">
                  <c:v>15.588990060722038</c:v>
                </c:pt>
                <c:pt idx="1302">
                  <c:v>15.532607832376234</c:v>
                </c:pt>
                <c:pt idx="1303">
                  <c:v>15.502850545193725</c:v>
                </c:pt>
                <c:pt idx="1304">
                  <c:v>15.502850545193725</c:v>
                </c:pt>
                <c:pt idx="1305">
                  <c:v>15.536088216842025</c:v>
                </c:pt>
                <c:pt idx="1306">
                  <c:v>15.739011691905777</c:v>
                </c:pt>
                <c:pt idx="1307">
                  <c:v>15.704569534260985</c:v>
                </c:pt>
                <c:pt idx="1308">
                  <c:v>15.772223772491827</c:v>
                </c:pt>
                <c:pt idx="1309">
                  <c:v>15.803327149548606</c:v>
                </c:pt>
                <c:pt idx="1310">
                  <c:v>15.827577240135245</c:v>
                </c:pt>
                <c:pt idx="1311">
                  <c:v>16.272479563395521</c:v>
                </c:pt>
                <c:pt idx="1312">
                  <c:v>16.242459541307262</c:v>
                </c:pt>
                <c:pt idx="1313">
                  <c:v>16.260724735469395</c:v>
                </c:pt>
                <c:pt idx="1314">
                  <c:v>16.216960606882896</c:v>
                </c:pt>
                <c:pt idx="1315">
                  <c:v>16.231608930913914</c:v>
                </c:pt>
                <c:pt idx="1316">
                  <c:v>14.146827926630733</c:v>
                </c:pt>
                <c:pt idx="1317">
                  <c:v>14.162680736658245</c:v>
                </c:pt>
                <c:pt idx="1318">
                  <c:v>14.142903963752637</c:v>
                </c:pt>
                <c:pt idx="1319">
                  <c:v>14.171627372020307</c:v>
                </c:pt>
                <c:pt idx="1320">
                  <c:v>14.210239166740783</c:v>
                </c:pt>
                <c:pt idx="1321">
                  <c:v>12.379659301983997</c:v>
                </c:pt>
                <c:pt idx="1322">
                  <c:v>12.393717325512483</c:v>
                </c:pt>
                <c:pt idx="1323">
                  <c:v>12.40722940637967</c:v>
                </c:pt>
                <c:pt idx="1324">
                  <c:v>12.409549662690198</c:v>
                </c:pt>
                <c:pt idx="1325">
                  <c:v>12.368467477427336</c:v>
                </c:pt>
                <c:pt idx="1326">
                  <c:v>11.70012447146331</c:v>
                </c:pt>
                <c:pt idx="1327">
                  <c:v>11.726056747875083</c:v>
                </c:pt>
                <c:pt idx="1328">
                  <c:v>11.746283923476263</c:v>
                </c:pt>
                <c:pt idx="1329">
                  <c:v>11.785311999475981</c:v>
                </c:pt>
                <c:pt idx="1330">
                  <c:v>11.811503598651871</c:v>
                </c:pt>
                <c:pt idx="1331">
                  <c:v>9.1808311151927207</c:v>
                </c:pt>
                <c:pt idx="1332">
                  <c:v>9.2144509467039306</c:v>
                </c:pt>
                <c:pt idx="1333">
                  <c:v>9.2215976773545165</c:v>
                </c:pt>
                <c:pt idx="1334">
                  <c:v>9.2385082512882981</c:v>
                </c:pt>
                <c:pt idx="1335">
                  <c:v>9.2785702062028523</c:v>
                </c:pt>
                <c:pt idx="1336">
                  <c:v>8.4945538928049711</c:v>
                </c:pt>
                <c:pt idx="1337">
                  <c:v>8.5063462542890615</c:v>
                </c:pt>
                <c:pt idx="1338">
                  <c:v>8.5122424350311068</c:v>
                </c:pt>
                <c:pt idx="1339">
                  <c:v>8.5362877971197602</c:v>
                </c:pt>
                <c:pt idx="1340">
                  <c:v>8.5276277816548802</c:v>
                </c:pt>
                <c:pt idx="1341">
                  <c:v>9.4327631805330849</c:v>
                </c:pt>
                <c:pt idx="1342">
                  <c:v>9.4288733390713197</c:v>
                </c:pt>
                <c:pt idx="1343">
                  <c:v>9.4219125701397388</c:v>
                </c:pt>
                <c:pt idx="1344">
                  <c:v>9.4209912918987939</c:v>
                </c:pt>
                <c:pt idx="1345">
                  <c:v>9.3177057646640122</c:v>
                </c:pt>
                <c:pt idx="1346">
                  <c:v>9.3189341356519382</c:v>
                </c:pt>
                <c:pt idx="1347">
                  <c:v>9.195892308361346</c:v>
                </c:pt>
                <c:pt idx="1348">
                  <c:v>9.1576080792376509</c:v>
                </c:pt>
                <c:pt idx="1349">
                  <c:v>9.1881126254378156</c:v>
                </c:pt>
                <c:pt idx="1350">
                  <c:v>9.1486000253261945</c:v>
                </c:pt>
                <c:pt idx="1351">
                  <c:v>9.6536857027115861</c:v>
                </c:pt>
                <c:pt idx="1352">
                  <c:v>9.5624040897421487</c:v>
                </c:pt>
                <c:pt idx="1353">
                  <c:v>9.6247507416626608</c:v>
                </c:pt>
                <c:pt idx="1354">
                  <c:v>9.6819655325669487</c:v>
                </c:pt>
                <c:pt idx="1355">
                  <c:v>9.8532823396830356</c:v>
                </c:pt>
                <c:pt idx="1356">
                  <c:v>10.172570080861343</c:v>
                </c:pt>
                <c:pt idx="1357">
                  <c:v>10.10917590145946</c:v>
                </c:pt>
                <c:pt idx="1358">
                  <c:v>10.262538019302028</c:v>
                </c:pt>
                <c:pt idx="1359">
                  <c:v>10.393717804387629</c:v>
                </c:pt>
                <c:pt idx="1360">
                  <c:v>10.521969971952007</c:v>
                </c:pt>
                <c:pt idx="1361">
                  <c:v>11.172682442097665</c:v>
                </c:pt>
                <c:pt idx="1362">
                  <c:v>11.099474943358905</c:v>
                </c:pt>
                <c:pt idx="1363">
                  <c:v>11.061497806982192</c:v>
                </c:pt>
                <c:pt idx="1364">
                  <c:v>11.024714920177074</c:v>
                </c:pt>
                <c:pt idx="1365">
                  <c:v>10.833157288893274</c:v>
                </c:pt>
                <c:pt idx="1366">
                  <c:v>8.6398701806766223</c:v>
                </c:pt>
                <c:pt idx="1367">
                  <c:v>8.6622265326568773</c:v>
                </c:pt>
                <c:pt idx="1368">
                  <c:v>8.707225856514567</c:v>
                </c:pt>
                <c:pt idx="1369">
                  <c:v>8.7459195426342387</c:v>
                </c:pt>
                <c:pt idx="1370">
                  <c:v>8.794549385189578</c:v>
                </c:pt>
                <c:pt idx="1371">
                  <c:v>7.2675716465236109</c:v>
                </c:pt>
                <c:pt idx="1372">
                  <c:v>7.2776954707491015</c:v>
                </c:pt>
                <c:pt idx="1373">
                  <c:v>7.2118513736546328</c:v>
                </c:pt>
                <c:pt idx="1374">
                  <c:v>7.2240941378342951</c:v>
                </c:pt>
                <c:pt idx="1375">
                  <c:v>7.4865117144132629</c:v>
                </c:pt>
                <c:pt idx="1376">
                  <c:v>7.4865117144132629</c:v>
                </c:pt>
                <c:pt idx="1377">
                  <c:v>7.5126350707564908</c:v>
                </c:pt>
                <c:pt idx="1378">
                  <c:v>7.4657112990177152</c:v>
                </c:pt>
                <c:pt idx="1379">
                  <c:v>7.509523197587078</c:v>
                </c:pt>
                <c:pt idx="1380">
                  <c:v>7.5479302638095653</c:v>
                </c:pt>
                <c:pt idx="1381">
                  <c:v>7.2072210974584774</c:v>
                </c:pt>
                <c:pt idx="1382">
                  <c:v>7.2121652906848794</c:v>
                </c:pt>
                <c:pt idx="1383">
                  <c:v>7.2254282852128489</c:v>
                </c:pt>
                <c:pt idx="1384">
                  <c:v>7.2481087906482493</c:v>
                </c:pt>
                <c:pt idx="1385">
                  <c:v>7.2477948736180009</c:v>
                </c:pt>
                <c:pt idx="1386">
                  <c:v>6.1537189560886061</c:v>
                </c:pt>
                <c:pt idx="1387">
                  <c:v>6.137816670007413</c:v>
                </c:pt>
                <c:pt idx="1388">
                  <c:v>6.1426073168603246</c:v>
                </c:pt>
                <c:pt idx="1389">
                  <c:v>6.1304310894425074</c:v>
                </c:pt>
                <c:pt idx="1390">
                  <c:v>6.0747398197774105</c:v>
                </c:pt>
                <c:pt idx="1391">
                  <c:v>5.7341773755165484</c:v>
                </c:pt>
                <c:pt idx="1392">
                  <c:v>5.7824677099793904</c:v>
                </c:pt>
                <c:pt idx="1393">
                  <c:v>5.823056840776264</c:v>
                </c:pt>
                <c:pt idx="1394">
                  <c:v>5.8462235763943857</c:v>
                </c:pt>
                <c:pt idx="1395">
                  <c:v>5.8570810110709992</c:v>
                </c:pt>
                <c:pt idx="1396">
                  <c:v>6.2766345341387719</c:v>
                </c:pt>
                <c:pt idx="1397">
                  <c:v>6.3042046385344452</c:v>
                </c:pt>
                <c:pt idx="1398">
                  <c:v>6.2754744059835081</c:v>
                </c:pt>
                <c:pt idx="1399">
                  <c:v>6.2960154986149384</c:v>
                </c:pt>
                <c:pt idx="1400">
                  <c:v>6.3108924361353758</c:v>
                </c:pt>
                <c:pt idx="1401">
                  <c:v>7.5695495931970642</c:v>
                </c:pt>
                <c:pt idx="1402">
                  <c:v>7.5423616486643006</c:v>
                </c:pt>
                <c:pt idx="1403">
                  <c:v>7.4803698594736323</c:v>
                </c:pt>
                <c:pt idx="1404">
                  <c:v>7.4497424761746771</c:v>
                </c:pt>
                <c:pt idx="1405">
                  <c:v>7.4844644294333866</c:v>
                </c:pt>
                <c:pt idx="1406">
                  <c:v>6.0156111586311001</c:v>
                </c:pt>
                <c:pt idx="1407">
                  <c:v>6.0139733306471985</c:v>
                </c:pt>
                <c:pt idx="1408">
                  <c:v>5.9641178468172402</c:v>
                </c:pt>
                <c:pt idx="1409">
                  <c:v>5.9704071062754211</c:v>
                </c:pt>
                <c:pt idx="1410">
                  <c:v>5.9258581851133032</c:v>
                </c:pt>
                <c:pt idx="1411">
                  <c:v>5.6749033571366674</c:v>
                </c:pt>
                <c:pt idx="1412">
                  <c:v>5.6677702750526127</c:v>
                </c:pt>
                <c:pt idx="1413">
                  <c:v>5.6446666640547036</c:v>
                </c:pt>
                <c:pt idx="1414">
                  <c:v>5.6263605241929735</c:v>
                </c:pt>
                <c:pt idx="1415">
                  <c:v>5.5645615210045767</c:v>
                </c:pt>
                <c:pt idx="1416">
                  <c:v>6.3335831779956768</c:v>
                </c:pt>
                <c:pt idx="1417">
                  <c:v>6.3406053654766534</c:v>
                </c:pt>
                <c:pt idx="1418">
                  <c:v>6.3107252411953523</c:v>
                </c:pt>
                <c:pt idx="1419">
                  <c:v>6.3120866857069711</c:v>
                </c:pt>
                <c:pt idx="1420">
                  <c:v>6.2960359714647369</c:v>
                </c:pt>
                <c:pt idx="1421">
                  <c:v>6.3713453494495029</c:v>
                </c:pt>
                <c:pt idx="1422">
                  <c:v>6.3555096001301559</c:v>
                </c:pt>
                <c:pt idx="1423">
                  <c:v>6.3764328526244967</c:v>
                </c:pt>
                <c:pt idx="1424">
                  <c:v>6.3849597945656837</c:v>
                </c:pt>
                <c:pt idx="1425">
                  <c:v>6.3866795139487804</c:v>
                </c:pt>
                <c:pt idx="1426">
                  <c:v>6.7732969986886236</c:v>
                </c:pt>
                <c:pt idx="1427">
                  <c:v>6.7342102338528171</c:v>
                </c:pt>
                <c:pt idx="1428">
                  <c:v>6.6836852878344386</c:v>
                </c:pt>
                <c:pt idx="1429">
                  <c:v>6.7180755809264081</c:v>
                </c:pt>
                <c:pt idx="1430">
                  <c:v>6.7551928576115738</c:v>
                </c:pt>
                <c:pt idx="1431">
                  <c:v>6.7012414389652086</c:v>
                </c:pt>
                <c:pt idx="1432">
                  <c:v>6.6749679483901234</c:v>
                </c:pt>
                <c:pt idx="1433">
                  <c:v>6.6836006667219374</c:v>
                </c:pt>
                <c:pt idx="1434">
                  <c:v>6.6661100287105235</c:v>
                </c:pt>
                <c:pt idx="1435">
                  <c:v>6.6854022775042283</c:v>
                </c:pt>
                <c:pt idx="1436">
                  <c:v>6.6770698276361307</c:v>
                </c:pt>
                <c:pt idx="1437">
                  <c:v>6.6328552963540588</c:v>
                </c:pt>
                <c:pt idx="1438">
                  <c:v>6.6516220753362632</c:v>
                </c:pt>
                <c:pt idx="1439">
                  <c:v>6.6270000613116116</c:v>
                </c:pt>
                <c:pt idx="1440">
                  <c:v>6.6469679141486759</c:v>
                </c:pt>
                <c:pt idx="1441">
                  <c:v>6.6322547594266288</c:v>
                </c:pt>
                <c:pt idx="1442">
                  <c:v>6.6030536513303195</c:v>
                </c:pt>
                <c:pt idx="1443">
                  <c:v>6.5860134160144792</c:v>
                </c:pt>
                <c:pt idx="1444">
                  <c:v>6.574453080161442</c:v>
                </c:pt>
                <c:pt idx="1445">
                  <c:v>6.5667211672207744</c:v>
                </c:pt>
                <c:pt idx="1446">
                  <c:v>7.1695919995283433</c:v>
                </c:pt>
                <c:pt idx="1447">
                  <c:v>7.1583728778386186</c:v>
                </c:pt>
                <c:pt idx="1448">
                  <c:v>7.1284006257332235</c:v>
                </c:pt>
                <c:pt idx="1449">
                  <c:v>7.0638702031675082</c:v>
                </c:pt>
                <c:pt idx="1450">
                  <c:v>7.0626418321795823</c:v>
                </c:pt>
                <c:pt idx="1451">
                  <c:v>7.1914723577507766</c:v>
                </c:pt>
                <c:pt idx="1452">
                  <c:v>7.0980939837477823</c:v>
                </c:pt>
                <c:pt idx="1453">
                  <c:v>7.127687488131901</c:v>
                </c:pt>
                <c:pt idx="1454">
                  <c:v>7.0998495306180267</c:v>
                </c:pt>
                <c:pt idx="1455">
                  <c:v>7.0878114949363518</c:v>
                </c:pt>
                <c:pt idx="1456">
                  <c:v>7.7909737001956323</c:v>
                </c:pt>
                <c:pt idx="1457">
                  <c:v>7.8486457180787594</c:v>
                </c:pt>
                <c:pt idx="1458">
                  <c:v>7.8370376122428596</c:v>
                </c:pt>
                <c:pt idx="1459">
                  <c:v>7.7532012923169065</c:v>
                </c:pt>
                <c:pt idx="1460">
                  <c:v>7.7790892108874479</c:v>
                </c:pt>
                <c:pt idx="1461">
                  <c:v>8.9727996641041781</c:v>
                </c:pt>
                <c:pt idx="1462">
                  <c:v>8.9896181102138648</c:v>
                </c:pt>
                <c:pt idx="1463">
                  <c:v>8.9903585449482541</c:v>
                </c:pt>
                <c:pt idx="1464">
                  <c:v>8.9606353791820776</c:v>
                </c:pt>
                <c:pt idx="1465">
                  <c:v>8.9356721509941135</c:v>
                </c:pt>
                <c:pt idx="1466">
                  <c:v>10.672858287110557</c:v>
                </c:pt>
                <c:pt idx="1467">
                  <c:v>10.638265995233906</c:v>
                </c:pt>
                <c:pt idx="1468">
                  <c:v>10.590922530074257</c:v>
                </c:pt>
                <c:pt idx="1469">
                  <c:v>10.608723672974286</c:v>
                </c:pt>
                <c:pt idx="1470">
                  <c:v>10.661622104712666</c:v>
                </c:pt>
                <c:pt idx="1471">
                  <c:v>11.876344526106196</c:v>
                </c:pt>
                <c:pt idx="1472">
                  <c:v>11.842209461208386</c:v>
                </c:pt>
                <c:pt idx="1473">
                  <c:v>11.832136819107394</c:v>
                </c:pt>
                <c:pt idx="1474">
                  <c:v>11.838152424806596</c:v>
                </c:pt>
                <c:pt idx="1475">
                  <c:v>11.865852190584331</c:v>
                </c:pt>
                <c:pt idx="1476">
                  <c:v>11.614739039235916</c:v>
                </c:pt>
                <c:pt idx="1477">
                  <c:v>11.55504020922271</c:v>
                </c:pt>
                <c:pt idx="1478">
                  <c:v>11.551170840610743</c:v>
                </c:pt>
                <c:pt idx="1479">
                  <c:v>11.671121267581722</c:v>
                </c:pt>
                <c:pt idx="1480">
                  <c:v>11.674023294040696</c:v>
                </c:pt>
                <c:pt idx="1481">
                  <c:v>13.015204802570398</c:v>
                </c:pt>
                <c:pt idx="1482">
                  <c:v>12.98326715688432</c:v>
                </c:pt>
                <c:pt idx="1483">
                  <c:v>13.020732472016066</c:v>
                </c:pt>
                <c:pt idx="1484">
                  <c:v>13.002460453570665</c:v>
                </c:pt>
                <c:pt idx="1485">
                  <c:v>12.935053595608224</c:v>
                </c:pt>
                <c:pt idx="1486">
                  <c:v>13.122557602631868</c:v>
                </c:pt>
                <c:pt idx="1487">
                  <c:v>13.077223888894132</c:v>
                </c:pt>
                <c:pt idx="1488">
                  <c:v>13.100977512873152</c:v>
                </c:pt>
                <c:pt idx="1489">
                  <c:v>13.1253521466294</c:v>
                </c:pt>
                <c:pt idx="1490">
                  <c:v>13.148640013275498</c:v>
                </c:pt>
                <c:pt idx="1491">
                  <c:v>13.809674211861367</c:v>
                </c:pt>
                <c:pt idx="1492">
                  <c:v>13.947251762509085</c:v>
                </c:pt>
                <c:pt idx="1493">
                  <c:v>13.991964466469591</c:v>
                </c:pt>
                <c:pt idx="1494">
                  <c:v>14.030289641292883</c:v>
                </c:pt>
                <c:pt idx="1495">
                  <c:v>14.070088861301688</c:v>
                </c:pt>
                <c:pt idx="1496">
                  <c:v>14.389799708042508</c:v>
                </c:pt>
                <c:pt idx="1497">
                  <c:v>14.35769827955804</c:v>
                </c:pt>
                <c:pt idx="1498">
                  <c:v>14.252365467343383</c:v>
                </c:pt>
                <c:pt idx="1499">
                  <c:v>14.257882900364152</c:v>
                </c:pt>
                <c:pt idx="1500">
                  <c:v>14.247015229262638</c:v>
                </c:pt>
                <c:pt idx="1501">
                  <c:v>15.146251035257162</c:v>
                </c:pt>
                <c:pt idx="1502">
                  <c:v>15.046179745440787</c:v>
                </c:pt>
                <c:pt idx="1503">
                  <c:v>15.047421764995246</c:v>
                </c:pt>
                <c:pt idx="1504">
                  <c:v>15.08574693981854</c:v>
                </c:pt>
                <c:pt idx="1505">
                  <c:v>15.102425488121268</c:v>
                </c:pt>
                <c:pt idx="1506">
                  <c:v>15.884577066116645</c:v>
                </c:pt>
                <c:pt idx="1507">
                  <c:v>15.887204415174153</c:v>
                </c:pt>
                <c:pt idx="1508">
                  <c:v>15.979912303346239</c:v>
                </c:pt>
                <c:pt idx="1509">
                  <c:v>15.958893510886172</c:v>
                </c:pt>
                <c:pt idx="1510">
                  <c:v>16.040716667248578</c:v>
                </c:pt>
                <c:pt idx="1511">
                  <c:v>16.885979216890284</c:v>
                </c:pt>
                <c:pt idx="1512">
                  <c:v>16.795734894977318</c:v>
                </c:pt>
                <c:pt idx="1513">
                  <c:v>16.728249557757316</c:v>
                </c:pt>
                <c:pt idx="1514">
                  <c:v>16.666305538549512</c:v>
                </c:pt>
                <c:pt idx="1515">
                  <c:v>16.732603450481186</c:v>
                </c:pt>
                <c:pt idx="1516">
                  <c:v>19.892608289770735</c:v>
                </c:pt>
                <c:pt idx="1517">
                  <c:v>19.922744324674518</c:v>
                </c:pt>
                <c:pt idx="1518">
                  <c:v>19.896610731906392</c:v>
                </c:pt>
                <c:pt idx="1519">
                  <c:v>20.034812704472973</c:v>
                </c:pt>
                <c:pt idx="1520">
                  <c:v>20.196323016535448</c:v>
                </c:pt>
                <c:pt idx="1521">
                  <c:v>21.969415119057295</c:v>
                </c:pt>
                <c:pt idx="1522">
                  <c:v>21.992191164458422</c:v>
                </c:pt>
                <c:pt idx="1523">
                  <c:v>21.81586874556654</c:v>
                </c:pt>
                <c:pt idx="1524">
                  <c:v>21.856814445164073</c:v>
                </c:pt>
                <c:pt idx="1525">
                  <c:v>21.638778594807203</c:v>
                </c:pt>
                <c:pt idx="1526">
                  <c:v>19.252456397979611</c:v>
                </c:pt>
                <c:pt idx="1527">
                  <c:v>19.334757254170654</c:v>
                </c:pt>
                <c:pt idx="1528">
                  <c:v>19.340472591406144</c:v>
                </c:pt>
                <c:pt idx="1529">
                  <c:v>19.443120048155532</c:v>
                </c:pt>
                <c:pt idx="1530">
                  <c:v>19.356704149154933</c:v>
                </c:pt>
                <c:pt idx="1531">
                  <c:v>19.774169441543229</c:v>
                </c:pt>
                <c:pt idx="1532">
                  <c:v>19.746589100722659</c:v>
                </c:pt>
                <c:pt idx="1533">
                  <c:v>19.681845419304871</c:v>
                </c:pt>
                <c:pt idx="1534">
                  <c:v>19.680910492497393</c:v>
                </c:pt>
                <c:pt idx="1535">
                  <c:v>19.740745808175927</c:v>
                </c:pt>
                <c:pt idx="1536">
                  <c:v>18.422289162922858</c:v>
                </c:pt>
                <c:pt idx="1537">
                  <c:v>18.477538560246465</c:v>
                </c:pt>
                <c:pt idx="1538">
                  <c:v>18.393463390406193</c:v>
                </c:pt>
                <c:pt idx="1539">
                  <c:v>18.350224731631197</c:v>
                </c:pt>
                <c:pt idx="1540">
                  <c:v>18.348040960985994</c:v>
                </c:pt>
                <c:pt idx="1541">
                  <c:v>21.132355357901627</c:v>
                </c:pt>
                <c:pt idx="1542">
                  <c:v>21.108368002220736</c:v>
                </c:pt>
                <c:pt idx="1543">
                  <c:v>20.98464374660352</c:v>
                </c:pt>
                <c:pt idx="1544">
                  <c:v>20.90561172209701</c:v>
                </c:pt>
                <c:pt idx="1545">
                  <c:v>20.764717569781897</c:v>
                </c:pt>
                <c:pt idx="1546">
                  <c:v>22.763495544202087</c:v>
                </c:pt>
                <c:pt idx="1547">
                  <c:v>22.778420251705388</c:v>
                </c:pt>
                <c:pt idx="1548">
                  <c:v>22.816008403935925</c:v>
                </c:pt>
                <c:pt idx="1549">
                  <c:v>22.876536384365981</c:v>
                </c:pt>
                <c:pt idx="1550">
                  <c:v>22.786158988929319</c:v>
                </c:pt>
                <c:pt idx="1551">
                  <c:v>31.281910543447523</c:v>
                </c:pt>
                <c:pt idx="1552">
                  <c:v>31.236839564615536</c:v>
                </c:pt>
                <c:pt idx="1553">
                  <c:v>31.166392488457973</c:v>
                </c:pt>
                <c:pt idx="1554">
                  <c:v>31.079280512564221</c:v>
                </c:pt>
                <c:pt idx="1555">
                  <c:v>30.930811405823562</c:v>
                </c:pt>
                <c:pt idx="1556">
                  <c:v>31.236218554838306</c:v>
                </c:pt>
                <c:pt idx="1557">
                  <c:v>31.292396054686122</c:v>
                </c:pt>
                <c:pt idx="1558">
                  <c:v>31.405515374107583</c:v>
                </c:pt>
                <c:pt idx="1559">
                  <c:v>31.359274030695431</c:v>
                </c:pt>
                <c:pt idx="1560">
                  <c:v>35.007720120483967</c:v>
                </c:pt>
                <c:pt idx="1561">
                  <c:v>35.007720120483967</c:v>
                </c:pt>
                <c:pt idx="1562">
                  <c:v>34.919004438022647</c:v>
                </c:pt>
                <c:pt idx="1563">
                  <c:v>34.841804733573127</c:v>
                </c:pt>
                <c:pt idx="1564">
                  <c:v>34.675036311254004</c:v>
                </c:pt>
                <c:pt idx="1565">
                  <c:v>40.715154835950877</c:v>
                </c:pt>
                <c:pt idx="1566">
                  <c:v>40.715154835950877</c:v>
                </c:pt>
                <c:pt idx="1567">
                  <c:v>40.594098875090765</c:v>
                </c:pt>
                <c:pt idx="1568">
                  <c:v>40.579153694737663</c:v>
                </c:pt>
                <c:pt idx="1569">
                  <c:v>40.564706687063008</c:v>
                </c:pt>
                <c:pt idx="1570">
                  <c:v>40.635447207401015</c:v>
                </c:pt>
                <c:pt idx="1571">
                  <c:v>59.718274102302118</c:v>
                </c:pt>
                <c:pt idx="1572">
                  <c:v>60.236462403558718</c:v>
                </c:pt>
                <c:pt idx="1573">
                  <c:v>60.196939567022199</c:v>
                </c:pt>
                <c:pt idx="1574">
                  <c:v>60.186692905697917</c:v>
                </c:pt>
                <c:pt idx="1575">
                  <c:v>60.313312363490844</c:v>
                </c:pt>
                <c:pt idx="1576">
                  <c:v>81.829434703011998</c:v>
                </c:pt>
                <c:pt idx="1577">
                  <c:v>81.948177231844838</c:v>
                </c:pt>
                <c:pt idx="1578">
                  <c:v>81.592939166419896</c:v>
                </c:pt>
                <c:pt idx="1579">
                  <c:v>81.744335890681782</c:v>
                </c:pt>
                <c:pt idx="1580">
                  <c:v>81.438573878937191</c:v>
                </c:pt>
                <c:pt idx="1581">
                  <c:v>24.947969090580369</c:v>
                </c:pt>
                <c:pt idx="1582">
                  <c:v>25.035429104920702</c:v>
                </c:pt>
                <c:pt idx="1583">
                  <c:v>24.960419995399654</c:v>
                </c:pt>
                <c:pt idx="1584">
                  <c:v>25.116208145943375</c:v>
                </c:pt>
                <c:pt idx="1585">
                  <c:v>25.050916815793471</c:v>
                </c:pt>
                <c:pt idx="1586">
                  <c:v>23.591970357008808</c:v>
                </c:pt>
                <c:pt idx="1587">
                  <c:v>23.721809170432593</c:v>
                </c:pt>
                <c:pt idx="1588">
                  <c:v>23.828431772184572</c:v>
                </c:pt>
                <c:pt idx="1589">
                  <c:v>23.860246580771857</c:v>
                </c:pt>
                <c:pt idx="1590">
                  <c:v>23.927888876506984</c:v>
                </c:pt>
                <c:pt idx="1591">
                  <c:v>20.429529248593209</c:v>
                </c:pt>
                <c:pt idx="1592">
                  <c:v>20.392186770560254</c:v>
                </c:pt>
                <c:pt idx="1593">
                  <c:v>20.307920520788532</c:v>
                </c:pt>
                <c:pt idx="1594">
                  <c:v>20.252643826331859</c:v>
                </c:pt>
                <c:pt idx="1595">
                  <c:v>20.250187084356003</c:v>
                </c:pt>
                <c:pt idx="1596">
                  <c:v>19.427854126488917</c:v>
                </c:pt>
                <c:pt idx="1597">
                  <c:v>19.406429289174504</c:v>
                </c:pt>
                <c:pt idx="1598">
                  <c:v>19.427147813170858</c:v>
                </c:pt>
                <c:pt idx="1599">
                  <c:v>19.566762412373553</c:v>
                </c:pt>
                <c:pt idx="1600">
                  <c:v>19.501075273794207</c:v>
                </c:pt>
                <c:pt idx="1601">
                  <c:v>18.007591117399027</c:v>
                </c:pt>
                <c:pt idx="1602">
                  <c:v>17.991867968753574</c:v>
                </c:pt>
                <c:pt idx="1603">
                  <c:v>17.959329786140067</c:v>
                </c:pt>
                <c:pt idx="1604">
                  <c:v>18.014142429334633</c:v>
                </c:pt>
                <c:pt idx="1605">
                  <c:v>17.864554140138306</c:v>
                </c:pt>
                <c:pt idx="1606">
                  <c:v>15.74231123286501</c:v>
                </c:pt>
                <c:pt idx="1607">
                  <c:v>15.855239472355009</c:v>
                </c:pt>
                <c:pt idx="1608">
                  <c:v>15.840908477495873</c:v>
                </c:pt>
                <c:pt idx="1609">
                  <c:v>15.825048843185094</c:v>
                </c:pt>
                <c:pt idx="1610">
                  <c:v>15.869188307351237</c:v>
                </c:pt>
                <c:pt idx="1611">
                  <c:v>16.331499377223736</c:v>
                </c:pt>
                <c:pt idx="1612">
                  <c:v>16.401711015608612</c:v>
                </c:pt>
                <c:pt idx="1613">
                  <c:v>16.366507950379631</c:v>
                </c:pt>
                <c:pt idx="1614">
                  <c:v>16.348614679655508</c:v>
                </c:pt>
                <c:pt idx="1615">
                  <c:v>16.261287738838863</c:v>
                </c:pt>
                <c:pt idx="1616">
                  <c:v>18.578394642638457</c:v>
                </c:pt>
                <c:pt idx="1617">
                  <c:v>18.61188481276761</c:v>
                </c:pt>
                <c:pt idx="1618">
                  <c:v>18.646262139721372</c:v>
                </c:pt>
                <c:pt idx="1619">
                  <c:v>18.630736895290639</c:v>
                </c:pt>
                <c:pt idx="1620">
                  <c:v>18.59857746039841</c:v>
                </c:pt>
                <c:pt idx="1621">
                  <c:v>18.766227921329701</c:v>
                </c:pt>
                <c:pt idx="1622">
                  <c:v>18.730692172291491</c:v>
                </c:pt>
                <c:pt idx="1623">
                  <c:v>18.825454169726719</c:v>
                </c:pt>
                <c:pt idx="1624">
                  <c:v>18.891385276432832</c:v>
                </c:pt>
                <c:pt idx="1625">
                  <c:v>18.979665910835934</c:v>
                </c:pt>
                <c:pt idx="1626">
                  <c:v>19.668116667443982</c:v>
                </c:pt>
                <c:pt idx="1627">
                  <c:v>19.724266870158736</c:v>
                </c:pt>
                <c:pt idx="1628">
                  <c:v>19.784825559863489</c:v>
                </c:pt>
                <c:pt idx="1629">
                  <c:v>19.74190081811874</c:v>
                </c:pt>
                <c:pt idx="1630">
                  <c:v>19.729139408410841</c:v>
                </c:pt>
                <c:pt idx="1631">
                  <c:v>20.164341013008141</c:v>
                </c:pt>
                <c:pt idx="1632">
                  <c:v>20.09960074373199</c:v>
                </c:pt>
                <c:pt idx="1633">
                  <c:v>20.030829029116298</c:v>
                </c:pt>
                <c:pt idx="1634">
                  <c:v>19.927197169505753</c:v>
                </c:pt>
                <c:pt idx="1635">
                  <c:v>19.932177190219303</c:v>
                </c:pt>
                <c:pt idx="1636">
                  <c:v>20.950153818975863</c:v>
                </c:pt>
                <c:pt idx="1637">
                  <c:v>20.91851985389513</c:v>
                </c:pt>
                <c:pt idx="1638">
                  <c:v>20.886885888814405</c:v>
                </c:pt>
                <c:pt idx="1639">
                  <c:v>20.813654505084212</c:v>
                </c:pt>
                <c:pt idx="1640">
                  <c:v>20.809170950978285</c:v>
                </c:pt>
                <c:pt idx="1641">
                  <c:v>21.647227057490827</c:v>
                </c:pt>
                <c:pt idx="1642">
                  <c:v>21.575135329066104</c:v>
                </c:pt>
                <c:pt idx="1643">
                  <c:v>21.523270776242558</c:v>
                </c:pt>
                <c:pt idx="1644">
                  <c:v>21.559057317690804</c:v>
                </c:pt>
                <c:pt idx="1645">
                  <c:v>21.569689551019628</c:v>
                </c:pt>
                <c:pt idx="1646">
                  <c:v>24.494814502780368</c:v>
                </c:pt>
                <c:pt idx="1647">
                  <c:v>24.427815395743085</c:v>
                </c:pt>
                <c:pt idx="1648">
                  <c:v>24.429881447501941</c:v>
                </c:pt>
                <c:pt idx="1649">
                  <c:v>24.413648183682337</c:v>
                </c:pt>
                <c:pt idx="1650">
                  <c:v>24.368490195238707</c:v>
                </c:pt>
                <c:pt idx="1651">
                  <c:v>25.085024583558216</c:v>
                </c:pt>
                <c:pt idx="1652">
                  <c:v>25.00922897539073</c:v>
                </c:pt>
                <c:pt idx="1653">
                  <c:v>25.097707514008551</c:v>
                </c:pt>
                <c:pt idx="1654">
                  <c:v>25.154176751966002</c:v>
                </c:pt>
                <c:pt idx="1655">
                  <c:v>25.041540250585633</c:v>
                </c:pt>
                <c:pt idx="1656">
                  <c:v>27.118485271608339</c:v>
                </c:pt>
                <c:pt idx="1657">
                  <c:v>27.078314128161523</c:v>
                </c:pt>
                <c:pt idx="1658">
                  <c:v>27.075021411485555</c:v>
                </c:pt>
                <c:pt idx="1659">
                  <c:v>27.266657522026918</c:v>
                </c:pt>
                <c:pt idx="1660">
                  <c:v>27.271267325373273</c:v>
                </c:pt>
                <c:pt idx="1661">
                  <c:v>28.543329080840703</c:v>
                </c:pt>
                <c:pt idx="1662">
                  <c:v>28.516315155531231</c:v>
                </c:pt>
                <c:pt idx="1663">
                  <c:v>28.344880629528802</c:v>
                </c:pt>
                <c:pt idx="1664">
                  <c:v>28.351807277044049</c:v>
                </c:pt>
                <c:pt idx="1665">
                  <c:v>28.351807277044049</c:v>
                </c:pt>
                <c:pt idx="1666">
                  <c:v>26.875119387837941</c:v>
                </c:pt>
                <c:pt idx="1667">
                  <c:v>26.807968440497987</c:v>
                </c:pt>
                <c:pt idx="1668">
                  <c:v>26.751954723448559</c:v>
                </c:pt>
                <c:pt idx="1669">
                  <c:v>26.811244096465789</c:v>
                </c:pt>
                <c:pt idx="1670">
                  <c:v>26.846293615321279</c:v>
                </c:pt>
                <c:pt idx="1671">
                  <c:v>28.851281687513769</c:v>
                </c:pt>
                <c:pt idx="1672">
                  <c:v>28.74514360987369</c:v>
                </c:pt>
                <c:pt idx="1673">
                  <c:v>28.701563736935384</c:v>
                </c:pt>
                <c:pt idx="1674">
                  <c:v>28.792237988694122</c:v>
                </c:pt>
                <c:pt idx="1675">
                  <c:v>28.957068314565635</c:v>
                </c:pt>
                <c:pt idx="1676">
                  <c:v>30.717202809235673</c:v>
                </c:pt>
                <c:pt idx="1677">
                  <c:v>30.658169346840925</c:v>
                </c:pt>
                <c:pt idx="1678">
                  <c:v>30.659290235367408</c:v>
                </c:pt>
                <c:pt idx="1679">
                  <c:v>30.661905641929199</c:v>
                </c:pt>
                <c:pt idx="1680">
                  <c:v>30.695905927232502</c:v>
                </c:pt>
                <c:pt idx="1681">
                  <c:v>34.091843299744681</c:v>
                </c:pt>
                <c:pt idx="1682">
                  <c:v>34.052620731671873</c:v>
                </c:pt>
                <c:pt idx="1683">
                  <c:v>34.046840563745356</c:v>
                </c:pt>
                <c:pt idx="1684">
                  <c:v>34.067896889763389</c:v>
                </c:pt>
                <c:pt idx="1685">
                  <c:v>34.572835845058556</c:v>
                </c:pt>
                <c:pt idx="1686">
                  <c:v>33.672259067402209</c:v>
                </c:pt>
                <c:pt idx="1687">
                  <c:v>33.51696226525366</c:v>
                </c:pt>
                <c:pt idx="1688">
                  <c:v>33.550896013795118</c:v>
                </c:pt>
                <c:pt idx="1689">
                  <c:v>33.413164916773908</c:v>
                </c:pt>
                <c:pt idx="1690">
                  <c:v>33.473447223006382</c:v>
                </c:pt>
                <c:pt idx="1691">
                  <c:v>35.688868893997125</c:v>
                </c:pt>
                <c:pt idx="1692">
                  <c:v>35.762229939109382</c:v>
                </c:pt>
                <c:pt idx="1693">
                  <c:v>35.826634112434668</c:v>
                </c:pt>
                <c:pt idx="1694">
                  <c:v>35.96567888398463</c:v>
                </c:pt>
                <c:pt idx="1695">
                  <c:v>35.938381750919604</c:v>
                </c:pt>
                <c:pt idx="1696">
                  <c:v>40.336018130527506</c:v>
                </c:pt>
                <c:pt idx="1697">
                  <c:v>40.272961753147307</c:v>
                </c:pt>
                <c:pt idx="1698">
                  <c:v>40.380444214590831</c:v>
                </c:pt>
                <c:pt idx="1699">
                  <c:v>40.484582777233896</c:v>
                </c:pt>
                <c:pt idx="1700">
                  <c:v>40.296846744579199</c:v>
                </c:pt>
                <c:pt idx="1701">
                  <c:v>36.092840872297224</c:v>
                </c:pt>
                <c:pt idx="1702">
                  <c:v>36.082135277923285</c:v>
                </c:pt>
                <c:pt idx="1703">
                  <c:v>36.21488464816013</c:v>
                </c:pt>
                <c:pt idx="1704">
                  <c:v>36.232013599158428</c:v>
                </c:pt>
                <c:pt idx="1705">
                  <c:v>36.233298270483303</c:v>
                </c:pt>
                <c:pt idx="1706">
                  <c:v>38.429494229442192</c:v>
                </c:pt>
                <c:pt idx="1707">
                  <c:v>38.44083960037235</c:v>
                </c:pt>
                <c:pt idx="1708">
                  <c:v>38.58152219990621</c:v>
                </c:pt>
                <c:pt idx="1709">
                  <c:v>38.496205010511481</c:v>
                </c:pt>
                <c:pt idx="1710">
                  <c:v>38.483498195069707</c:v>
                </c:pt>
                <c:pt idx="1711">
                  <c:v>41.920969861611134</c:v>
                </c:pt>
                <c:pt idx="1712">
                  <c:v>41.755796615505488</c:v>
                </c:pt>
                <c:pt idx="1713">
                  <c:v>41.694164807257117</c:v>
                </c:pt>
                <c:pt idx="1714">
                  <c:v>41.785872937930698</c:v>
                </c:pt>
                <c:pt idx="1715">
                  <c:v>41.48708193154259</c:v>
                </c:pt>
                <c:pt idx="1716">
                  <c:v>44.888893305876195</c:v>
                </c:pt>
                <c:pt idx="1717">
                  <c:v>44.80000019204995</c:v>
                </c:pt>
                <c:pt idx="1718">
                  <c:v>44.883570364928516</c:v>
                </c:pt>
                <c:pt idx="1719">
                  <c:v>44.934670598026237</c:v>
                </c:pt>
                <c:pt idx="1720">
                  <c:v>44.96288218504894</c:v>
                </c:pt>
                <c:pt idx="1721">
                  <c:v>49.035020725706232</c:v>
                </c:pt>
                <c:pt idx="1722">
                  <c:v>49.099605742538074</c:v>
                </c:pt>
                <c:pt idx="1723">
                  <c:v>49.204556394889828</c:v>
                </c:pt>
                <c:pt idx="1724">
                  <c:v>49.122671819978017</c:v>
                </c:pt>
                <c:pt idx="1725">
                  <c:v>49.162460803561927</c:v>
                </c:pt>
                <c:pt idx="1726">
                  <c:v>49.33178150782264</c:v>
                </c:pt>
                <c:pt idx="1727">
                  <c:v>49.350398152572986</c:v>
                </c:pt>
                <c:pt idx="1728">
                  <c:v>49.654082170062999</c:v>
                </c:pt>
                <c:pt idx="1729">
                  <c:v>49.675025895407131</c:v>
                </c:pt>
                <c:pt idx="1730">
                  <c:v>49.798361166878173</c:v>
                </c:pt>
                <c:pt idx="1731">
                  <c:v>45.282872827403672</c:v>
                </c:pt>
                <c:pt idx="1732">
                  <c:v>45.049635886071215</c:v>
                </c:pt>
                <c:pt idx="1733">
                  <c:v>44.970832475054124</c:v>
                </c:pt>
                <c:pt idx="1734">
                  <c:v>45.005738683961027</c:v>
                </c:pt>
                <c:pt idx="1735">
                  <c:v>44.994103280992064</c:v>
                </c:pt>
                <c:pt idx="1736">
                  <c:v>49.795129868751602</c:v>
                </c:pt>
                <c:pt idx="1737">
                  <c:v>49.740549251188092</c:v>
                </c:pt>
                <c:pt idx="1738">
                  <c:v>49.717073716752175</c:v>
                </c:pt>
                <c:pt idx="1739">
                  <c:v>49.509902125355175</c:v>
                </c:pt>
                <c:pt idx="1740">
                  <c:v>49.453560842708967</c:v>
                </c:pt>
                <c:pt idx="1741">
                  <c:v>57.151434258444702</c:v>
                </c:pt>
                <c:pt idx="1742">
                  <c:v>57.245138491973663</c:v>
                </c:pt>
                <c:pt idx="1743">
                  <c:v>57.322546337062796</c:v>
                </c:pt>
                <c:pt idx="1744">
                  <c:v>57.485510221460991</c:v>
                </c:pt>
                <c:pt idx="1745">
                  <c:v>57.458349574061288</c:v>
                </c:pt>
                <c:pt idx="1746">
                  <c:v>57.952833727392566</c:v>
                </c:pt>
                <c:pt idx="1747">
                  <c:v>58.072855809337845</c:v>
                </c:pt>
                <c:pt idx="1748">
                  <c:v>58.016616890940625</c:v>
                </c:pt>
                <c:pt idx="1749">
                  <c:v>58.028962019369281</c:v>
                </c:pt>
                <c:pt idx="1750">
                  <c:v>58.302612366204507</c:v>
                </c:pt>
                <c:pt idx="1751">
                  <c:v>71.225880424611901</c:v>
                </c:pt>
                <c:pt idx="1752">
                  <c:v>71.298610223522019</c:v>
                </c:pt>
                <c:pt idx="1753">
                  <c:v>71.301118147622361</c:v>
                </c:pt>
                <c:pt idx="1754">
                  <c:v>71.246779792114808</c:v>
                </c:pt>
                <c:pt idx="1755">
                  <c:v>71.149806726901303</c:v>
                </c:pt>
                <c:pt idx="1756">
                  <c:v>77.92311259715818</c:v>
                </c:pt>
                <c:pt idx="1757">
                  <c:v>78.008910898523183</c:v>
                </c:pt>
                <c:pt idx="1758">
                  <c:v>78.189634980121795</c:v>
                </c:pt>
                <c:pt idx="1759">
                  <c:v>78.580291075698611</c:v>
                </c:pt>
                <c:pt idx="1760">
                  <c:v>78.75645141786292</c:v>
                </c:pt>
                <c:pt idx="1761">
                  <c:v>94.156547023845832</c:v>
                </c:pt>
                <c:pt idx="1762">
                  <c:v>93.933802418035228</c:v>
                </c:pt>
                <c:pt idx="1763">
                  <c:v>94.184936042233446</c:v>
                </c:pt>
                <c:pt idx="1764">
                  <c:v>94.596576808853996</c:v>
                </c:pt>
                <c:pt idx="1765">
                  <c:v>94.449172290302869</c:v>
                </c:pt>
                <c:pt idx="1766">
                  <c:v>109.08060622023696</c:v>
                </c:pt>
                <c:pt idx="1767">
                  <c:v>109.09449363668379</c:v>
                </c:pt>
                <c:pt idx="1768">
                  <c:v>109.31669229983308</c:v>
                </c:pt>
                <c:pt idx="1769">
                  <c:v>109.07555625061994</c:v>
                </c:pt>
                <c:pt idx="1770">
                  <c:v>108.93415710134312</c:v>
                </c:pt>
                <c:pt idx="1771">
                  <c:v>113.19407944463796</c:v>
                </c:pt>
                <c:pt idx="1772">
                  <c:v>113.23348968050058</c:v>
                </c:pt>
                <c:pt idx="1773">
                  <c:v>112.81442750582799</c:v>
                </c:pt>
                <c:pt idx="1774">
                  <c:v>112.78552666619539</c:v>
                </c:pt>
                <c:pt idx="1775">
                  <c:v>112.79997708601168</c:v>
                </c:pt>
                <c:pt idx="1776">
                  <c:v>101.076967380615</c:v>
                </c:pt>
                <c:pt idx="1777">
                  <c:v>101.367733029882</c:v>
                </c:pt>
                <c:pt idx="1778">
                  <c:v>101.53489384848893</c:v>
                </c:pt>
                <c:pt idx="1779">
                  <c:v>101.51723601553749</c:v>
                </c:pt>
                <c:pt idx="1780">
                  <c:v>100.81680864179717</c:v>
                </c:pt>
                <c:pt idx="1781">
                  <c:v>91.403494668572904</c:v>
                </c:pt>
                <c:pt idx="1782">
                  <c:v>91.261754305132769</c:v>
                </c:pt>
                <c:pt idx="1783">
                  <c:v>91.344259889821799</c:v>
                </c:pt>
                <c:pt idx="1784">
                  <c:v>91.308295917008635</c:v>
                </c:pt>
                <c:pt idx="1785">
                  <c:v>91.617162977639381</c:v>
                </c:pt>
                <c:pt idx="1786">
                  <c:v>87.115626885302731</c:v>
                </c:pt>
                <c:pt idx="1787">
                  <c:v>86.856935367387138</c:v>
                </c:pt>
                <c:pt idx="1788">
                  <c:v>86.890152566185634</c:v>
                </c:pt>
                <c:pt idx="1789">
                  <c:v>87.388410548163137</c:v>
                </c:pt>
                <c:pt idx="1790">
                  <c:v>87.749773407819546</c:v>
                </c:pt>
                <c:pt idx="1791">
                  <c:v>93.916025160126637</c:v>
                </c:pt>
                <c:pt idx="1792">
                  <c:v>94.113792889182719</c:v>
                </c:pt>
                <c:pt idx="1793">
                  <c:v>94.694198180977793</c:v>
                </c:pt>
                <c:pt idx="1794">
                  <c:v>95.049965128355865</c:v>
                </c:pt>
                <c:pt idx="1795">
                  <c:v>94.710320550194311</c:v>
                </c:pt>
                <c:pt idx="1796">
                  <c:v>110.64808608008816</c:v>
                </c:pt>
                <c:pt idx="1797">
                  <c:v>111.34684491656991</c:v>
                </c:pt>
                <c:pt idx="1798">
                  <c:v>111.17779035935658</c:v>
                </c:pt>
                <c:pt idx="1799">
                  <c:v>111.843990540375</c:v>
                </c:pt>
                <c:pt idx="1800">
                  <c:v>111.70874689460435</c:v>
                </c:pt>
                <c:pt idx="1801">
                  <c:v>108.85760229166226</c:v>
                </c:pt>
                <c:pt idx="1802">
                  <c:v>109.31213026646959</c:v>
                </c:pt>
                <c:pt idx="1803">
                  <c:v>109.43407679629595</c:v>
                </c:pt>
                <c:pt idx="1804">
                  <c:v>108.68022552100574</c:v>
                </c:pt>
                <c:pt idx="1805">
                  <c:v>108.83912554471887</c:v>
                </c:pt>
                <c:pt idx="1806">
                  <c:v>104.66264030077889</c:v>
                </c:pt>
                <c:pt idx="1807">
                  <c:v>104.75118537615856</c:v>
                </c:pt>
                <c:pt idx="1808">
                  <c:v>104.97077716310014</c:v>
                </c:pt>
                <c:pt idx="1809">
                  <c:v>104.17859388870336</c:v>
                </c:pt>
                <c:pt idx="1810">
                  <c:v>104.61187445756121</c:v>
                </c:pt>
                <c:pt idx="1811">
                  <c:v>108.05802149420487</c:v>
                </c:pt>
                <c:pt idx="1812">
                  <c:v>108.33653414286729</c:v>
                </c:pt>
                <c:pt idx="1813">
                  <c:v>108.35607889014184</c:v>
                </c:pt>
                <c:pt idx="1814">
                  <c:v>108.56740647004798</c:v>
                </c:pt>
                <c:pt idx="1815">
                  <c:v>108.03481210681632</c:v>
                </c:pt>
                <c:pt idx="1816">
                  <c:v>134.22230988846306</c:v>
                </c:pt>
                <c:pt idx="1817">
                  <c:v>134.04374228037659</c:v>
                </c:pt>
                <c:pt idx="1818">
                  <c:v>134.36455866100653</c:v>
                </c:pt>
                <c:pt idx="1819">
                  <c:v>133.64120851977486</c:v>
                </c:pt>
                <c:pt idx="1820">
                  <c:v>145.7366876058438</c:v>
                </c:pt>
                <c:pt idx="1821">
                  <c:v>145.47299730043565</c:v>
                </c:pt>
                <c:pt idx="1822">
                  <c:v>145.60154632432213</c:v>
                </c:pt>
                <c:pt idx="1823">
                  <c:v>145.89160566027104</c:v>
                </c:pt>
                <c:pt idx="1824">
                  <c:v>145.19777054416593</c:v>
                </c:pt>
                <c:pt idx="1825">
                  <c:v>101.78252661537155</c:v>
                </c:pt>
                <c:pt idx="1826">
                  <c:v>101.41577598407642</c:v>
                </c:pt>
                <c:pt idx="1827">
                  <c:v>102.1342842963307</c:v>
                </c:pt>
                <c:pt idx="1828">
                  <c:v>101.97628166586709</c:v>
                </c:pt>
                <c:pt idx="1829">
                  <c:v>101.73408785274765</c:v>
                </c:pt>
                <c:pt idx="1830">
                  <c:v>102.09853187629878</c:v>
                </c:pt>
                <c:pt idx="1831">
                  <c:v>103.13369716853224</c:v>
                </c:pt>
                <c:pt idx="1832">
                  <c:v>103.3935181053284</c:v>
                </c:pt>
                <c:pt idx="1833">
                  <c:v>103.20274867876184</c:v>
                </c:pt>
                <c:pt idx="1834">
                  <c:v>102.47946336822118</c:v>
                </c:pt>
                <c:pt idx="1835">
                  <c:v>102.12133180669134</c:v>
                </c:pt>
                <c:pt idx="1836">
                  <c:v>97.289070474422161</c:v>
                </c:pt>
                <c:pt idx="1837">
                  <c:v>97.549362286763696</c:v>
                </c:pt>
                <c:pt idx="1838">
                  <c:v>98.065496478757154</c:v>
                </c:pt>
                <c:pt idx="1839">
                  <c:v>98.048811106171158</c:v>
                </c:pt>
                <c:pt idx="1840">
                  <c:v>98.022114510033575</c:v>
                </c:pt>
                <c:pt idx="1841">
                  <c:v>69.162984896763604</c:v>
                </c:pt>
                <c:pt idx="1842">
                  <c:v>69.395283499146942</c:v>
                </c:pt>
                <c:pt idx="1843">
                  <c:v>69.611101457442288</c:v>
                </c:pt>
                <c:pt idx="1844">
                  <c:v>69.558520354875782</c:v>
                </c:pt>
                <c:pt idx="1845">
                  <c:v>70.391185277607974</c:v>
                </c:pt>
                <c:pt idx="1846">
                  <c:v>82.511521815474268</c:v>
                </c:pt>
                <c:pt idx="1847">
                  <c:v>82.183546761698011</c:v>
                </c:pt>
                <c:pt idx="1848">
                  <c:v>81.898871785246158</c:v>
                </c:pt>
                <c:pt idx="1849">
                  <c:v>81.554313723132893</c:v>
                </c:pt>
                <c:pt idx="1850">
                  <c:v>80.690154733126931</c:v>
                </c:pt>
                <c:pt idx="1851">
                  <c:v>74.5467643297618</c:v>
                </c:pt>
                <c:pt idx="1852">
                  <c:v>74.530556657004439</c:v>
                </c:pt>
                <c:pt idx="1853">
                  <c:v>74.69689856161942</c:v>
                </c:pt>
                <c:pt idx="1854">
                  <c:v>74.641451260081084</c:v>
                </c:pt>
                <c:pt idx="1855">
                  <c:v>74.387246708413059</c:v>
                </c:pt>
                <c:pt idx="1856">
                  <c:v>73.906728450786204</c:v>
                </c:pt>
                <c:pt idx="1857">
                  <c:v>74.527871301539165</c:v>
                </c:pt>
                <c:pt idx="1858">
                  <c:v>74.212664481754075</c:v>
                </c:pt>
                <c:pt idx="1859">
                  <c:v>74.16041094478436</c:v>
                </c:pt>
                <c:pt idx="1860">
                  <c:v>74.134284176299488</c:v>
                </c:pt>
                <c:pt idx="1861">
                  <c:v>73.408705906581361</c:v>
                </c:pt>
                <c:pt idx="1862">
                  <c:v>73.444506096596143</c:v>
                </c:pt>
                <c:pt idx="1863">
                  <c:v>73.45366428473946</c:v>
                </c:pt>
                <c:pt idx="1864">
                  <c:v>73.518604164301152</c:v>
                </c:pt>
                <c:pt idx="1865">
                  <c:v>74.91148132464356</c:v>
                </c:pt>
                <c:pt idx="1866">
                  <c:v>113.78298096909951</c:v>
                </c:pt>
                <c:pt idx="1867">
                  <c:v>113.91989315212878</c:v>
                </c:pt>
                <c:pt idx="1868">
                  <c:v>114.846289605523</c:v>
                </c:pt>
                <c:pt idx="1869">
                  <c:v>115.61402147297677</c:v>
                </c:pt>
                <c:pt idx="1870">
                  <c:v>115.66520359747369</c:v>
                </c:pt>
                <c:pt idx="1871">
                  <c:v>126.55461004118906</c:v>
                </c:pt>
                <c:pt idx="1872">
                  <c:v>127.06730138227471</c:v>
                </c:pt>
                <c:pt idx="1873">
                  <c:v>127.04380878713062</c:v>
                </c:pt>
                <c:pt idx="1874">
                  <c:v>125.11188831586993</c:v>
                </c:pt>
                <c:pt idx="1875">
                  <c:v>125.41729205274305</c:v>
                </c:pt>
                <c:pt idx="1876">
                  <c:v>118.23432445801285</c:v>
                </c:pt>
                <c:pt idx="1877">
                  <c:v>118.08910371010693</c:v>
                </c:pt>
                <c:pt idx="1878">
                  <c:v>118.15912085641871</c:v>
                </c:pt>
                <c:pt idx="1879">
                  <c:v>117.943882962201</c:v>
                </c:pt>
                <c:pt idx="1880">
                  <c:v>116.71209983264183</c:v>
                </c:pt>
                <c:pt idx="1881">
                  <c:v>109.63569342111421</c:v>
                </c:pt>
                <c:pt idx="1882">
                  <c:v>109.62600293887613</c:v>
                </c:pt>
                <c:pt idx="1883">
                  <c:v>109.89975906210196</c:v>
                </c:pt>
                <c:pt idx="1884">
                  <c:v>110.10447049938148</c:v>
                </c:pt>
                <c:pt idx="1885">
                  <c:v>110.04390498539347</c:v>
                </c:pt>
                <c:pt idx="1886">
                  <c:v>108.72089824927262</c:v>
                </c:pt>
                <c:pt idx="1887">
                  <c:v>108.87017944572197</c:v>
                </c:pt>
                <c:pt idx="1888">
                  <c:v>107.56605891354049</c:v>
                </c:pt>
                <c:pt idx="1889">
                  <c:v>106.96893412774311</c:v>
                </c:pt>
                <c:pt idx="1890">
                  <c:v>107.33437449665111</c:v>
                </c:pt>
                <c:pt idx="1891">
                  <c:v>108.20856518305847</c:v>
                </c:pt>
                <c:pt idx="1892">
                  <c:v>108.60266754168474</c:v>
                </c:pt>
                <c:pt idx="1893">
                  <c:v>109.17829583519342</c:v>
                </c:pt>
                <c:pt idx="1894">
                  <c:v>109.36818151707699</c:v>
                </c:pt>
                <c:pt idx="1895">
                  <c:v>109.44819623837384</c:v>
                </c:pt>
                <c:pt idx="1896">
                  <c:v>103.55546175937828</c:v>
                </c:pt>
                <c:pt idx="1897">
                  <c:v>103.33138641833078</c:v>
                </c:pt>
                <c:pt idx="1898">
                  <c:v>103.55546175937828</c:v>
                </c:pt>
                <c:pt idx="1899">
                  <c:v>103.80318324194336</c:v>
                </c:pt>
                <c:pt idx="1900">
                  <c:v>104.48779533921416</c:v>
                </c:pt>
                <c:pt idx="1901">
                  <c:v>104.48779533921416</c:v>
                </c:pt>
                <c:pt idx="1902">
                  <c:v>104.32227234859111</c:v>
                </c:pt>
                <c:pt idx="1903">
                  <c:v>104.38983275292705</c:v>
                </c:pt>
                <c:pt idx="1904">
                  <c:v>103.63090421088674</c:v>
                </c:pt>
                <c:pt idx="1905">
                  <c:v>103.8324594171556</c:v>
                </c:pt>
                <c:pt idx="1906">
                  <c:v>80.430872914708786</c:v>
                </c:pt>
                <c:pt idx="1907">
                  <c:v>80.941349775874528</c:v>
                </c:pt>
                <c:pt idx="1908">
                  <c:v>81.37469176328176</c:v>
                </c:pt>
                <c:pt idx="1909">
                  <c:v>82.404312325361374</c:v>
                </c:pt>
                <c:pt idx="1910">
                  <c:v>82.412112481134713</c:v>
                </c:pt>
                <c:pt idx="1911">
                  <c:v>76.008474623269294</c:v>
                </c:pt>
                <c:pt idx="1912">
                  <c:v>76.196108291674989</c:v>
                </c:pt>
                <c:pt idx="1913">
                  <c:v>76.087858098364009</c:v>
                </c:pt>
                <c:pt idx="1914">
                  <c:v>76.015691302823342</c:v>
                </c:pt>
                <c:pt idx="1915">
                  <c:v>76.145591534796537</c:v>
                </c:pt>
                <c:pt idx="1916">
                  <c:v>77.057585338357327</c:v>
                </c:pt>
                <c:pt idx="1917">
                  <c:v>77.445764219108497</c:v>
                </c:pt>
                <c:pt idx="1918">
                  <c:v>77.350350502621339</c:v>
                </c:pt>
                <c:pt idx="1919">
                  <c:v>77.324254443411178</c:v>
                </c:pt>
                <c:pt idx="1920">
                  <c:v>78.319166700798604</c:v>
                </c:pt>
                <c:pt idx="1921">
                  <c:v>76.649897537818759</c:v>
                </c:pt>
                <c:pt idx="1922">
                  <c:v>76.579784851541248</c:v>
                </c:pt>
                <c:pt idx="1923">
                  <c:v>75.623702765938816</c:v>
                </c:pt>
                <c:pt idx="1924">
                  <c:v>75.789423660776578</c:v>
                </c:pt>
                <c:pt idx="1925">
                  <c:v>75.238082991412497</c:v>
                </c:pt>
                <c:pt idx="1926">
                  <c:v>72.39254283110283</c:v>
                </c:pt>
                <c:pt idx="1927">
                  <c:v>71.642745180072765</c:v>
                </c:pt>
                <c:pt idx="1928">
                  <c:v>71.2552350790817</c:v>
                </c:pt>
                <c:pt idx="1929">
                  <c:v>71.568606166668161</c:v>
                </c:pt>
                <c:pt idx="1930">
                  <c:v>71.314852017695713</c:v>
                </c:pt>
                <c:pt idx="1931">
                  <c:v>74.551247883867731</c:v>
                </c:pt>
                <c:pt idx="1932">
                  <c:v>74.070586316292264</c:v>
                </c:pt>
                <c:pt idx="1933">
                  <c:v>74.533682178740392</c:v>
                </c:pt>
                <c:pt idx="1934">
                  <c:v>79.166437295791411</c:v>
                </c:pt>
                <c:pt idx="1935">
                  <c:v>78.804144627539969</c:v>
                </c:pt>
                <c:pt idx="1936">
                  <c:v>78.763608384938422</c:v>
                </c:pt>
                <c:pt idx="1937">
                  <c:v>78.774586950643013</c:v>
                </c:pt>
                <c:pt idx="1938">
                  <c:v>78.885217112743106</c:v>
                </c:pt>
                <c:pt idx="1939">
                  <c:v>78.694358970494093</c:v>
                </c:pt>
                <c:pt idx="1940">
                  <c:v>79.292268548867085</c:v>
                </c:pt>
                <c:pt idx="1941">
                  <c:v>76.145591534796537</c:v>
                </c:pt>
                <c:pt idx="1942">
                  <c:v>76.934615166041027</c:v>
                </c:pt>
                <c:pt idx="1943">
                  <c:v>77.023620880541174</c:v>
                </c:pt>
                <c:pt idx="1944">
                  <c:v>77.023620880541174</c:v>
                </c:pt>
                <c:pt idx="1945">
                  <c:v>76.395769759337469</c:v>
                </c:pt>
                <c:pt idx="1946">
                  <c:v>119.09440593876724</c:v>
                </c:pt>
                <c:pt idx="1947">
                  <c:v>118.20143141266949</c:v>
                </c:pt>
                <c:pt idx="1948">
                  <c:v>117.88882805695049</c:v>
                </c:pt>
                <c:pt idx="1949">
                  <c:v>117.53263459186826</c:v>
                </c:pt>
                <c:pt idx="1950">
                  <c:v>118.29110249478809</c:v>
                </c:pt>
                <c:pt idx="1951">
                  <c:v>119.72972965014748</c:v>
                </c:pt>
                <c:pt idx="1952">
                  <c:v>119.13130825052951</c:v>
                </c:pt>
                <c:pt idx="1953">
                  <c:v>120.07186509170121</c:v>
                </c:pt>
                <c:pt idx="1954">
                  <c:v>120.48470010789336</c:v>
                </c:pt>
                <c:pt idx="1955">
                  <c:v>120.7611859444257</c:v>
                </c:pt>
                <c:pt idx="1956">
                  <c:v>128.05931331927397</c:v>
                </c:pt>
                <c:pt idx="1957">
                  <c:v>127.66009274819801</c:v>
                </c:pt>
                <c:pt idx="1958">
                  <c:v>129.92899632714642</c:v>
                </c:pt>
                <c:pt idx="1959">
                  <c:v>130.53448085994498</c:v>
                </c:pt>
                <c:pt idx="1960">
                  <c:v>130.84853437585807</c:v>
                </c:pt>
                <c:pt idx="1961">
                  <c:v>137.51254934960585</c:v>
                </c:pt>
                <c:pt idx="1962">
                  <c:v>138.73945311662965</c:v>
                </c:pt>
                <c:pt idx="1963">
                  <c:v>139.20811076993976</c:v>
                </c:pt>
                <c:pt idx="1964">
                  <c:v>138.38271370888612</c:v>
                </c:pt>
                <c:pt idx="1965">
                  <c:v>139.9467711906793</c:v>
                </c:pt>
                <c:pt idx="1966">
                  <c:v>137.10140334352209</c:v>
                </c:pt>
                <c:pt idx="1967">
                  <c:v>135.54121864248253</c:v>
                </c:pt>
                <c:pt idx="1968">
                  <c:v>134.85440571385837</c:v>
                </c:pt>
                <c:pt idx="1969">
                  <c:v>135.31596611257157</c:v>
                </c:pt>
                <c:pt idx="1970">
                  <c:v>135.58820383277069</c:v>
                </c:pt>
                <c:pt idx="1971">
                  <c:v>126.74011112107407</c:v>
                </c:pt>
                <c:pt idx="1972">
                  <c:v>126.90089123482706</c:v>
                </c:pt>
                <c:pt idx="1973">
                  <c:v>127.953741657145</c:v>
                </c:pt>
                <c:pt idx="1974">
                  <c:v>128.11711499853917</c:v>
                </c:pt>
                <c:pt idx="1975">
                  <c:v>127.67626629953904</c:v>
                </c:pt>
                <c:pt idx="1976">
                  <c:v>142.22156071394483</c:v>
                </c:pt>
                <c:pt idx="1977">
                  <c:v>141.16294377226689</c:v>
                </c:pt>
                <c:pt idx="1978">
                  <c:v>142.17950606831653</c:v>
                </c:pt>
                <c:pt idx="1979">
                  <c:v>143.14821307796154</c:v>
                </c:pt>
                <c:pt idx="1980">
                  <c:v>142.01273764599739</c:v>
                </c:pt>
                <c:pt idx="1981">
                  <c:v>151.04663853032599</c:v>
                </c:pt>
                <c:pt idx="1982">
                  <c:v>150.27737119913729</c:v>
                </c:pt>
                <c:pt idx="1983">
                  <c:v>150.19752708492211</c:v>
                </c:pt>
                <c:pt idx="1984">
                  <c:v>148.27512648881785</c:v>
                </c:pt>
                <c:pt idx="1985">
                  <c:v>148.41792461616424</c:v>
                </c:pt>
                <c:pt idx="1986">
                  <c:v>159.87330299256658</c:v>
                </c:pt>
                <c:pt idx="1987">
                  <c:v>160.65782259685534</c:v>
                </c:pt>
                <c:pt idx="1988">
                  <c:v>160.89530765452102</c:v>
                </c:pt>
                <c:pt idx="1989">
                  <c:v>161.16391144388086</c:v>
                </c:pt>
                <c:pt idx="1990">
                  <c:v>161.6896542267132</c:v>
                </c:pt>
                <c:pt idx="1991">
                  <c:v>193.68882082643569</c:v>
                </c:pt>
                <c:pt idx="1992">
                  <c:v>195.14556645386696</c:v>
                </c:pt>
                <c:pt idx="1993">
                  <c:v>194.7546373869595</c:v>
                </c:pt>
                <c:pt idx="1994">
                  <c:v>194.64766674676093</c:v>
                </c:pt>
                <c:pt idx="1995">
                  <c:v>194.85188342350364</c:v>
                </c:pt>
                <c:pt idx="1996">
                  <c:v>240.15906776004334</c:v>
                </c:pt>
                <c:pt idx="1997">
                  <c:v>240.95290251099053</c:v>
                </c:pt>
                <c:pt idx="1998">
                  <c:v>240.83262451842279</c:v>
                </c:pt>
                <c:pt idx="1999">
                  <c:v>239.22811609756891</c:v>
                </c:pt>
                <c:pt idx="2000">
                  <c:v>242.10516567978968</c:v>
                </c:pt>
                <c:pt idx="2001">
                  <c:v>185.45218389539556</c:v>
                </c:pt>
                <c:pt idx="2002">
                  <c:v>187.45127237470439</c:v>
                </c:pt>
                <c:pt idx="2003">
                  <c:v>187.75438997668329</c:v>
                </c:pt>
                <c:pt idx="2004">
                  <c:v>186.92500070991886</c:v>
                </c:pt>
                <c:pt idx="2005">
                  <c:v>186.77437171752445</c:v>
                </c:pt>
                <c:pt idx="2006">
                  <c:v>156.29458060490936</c:v>
                </c:pt>
                <c:pt idx="2007">
                  <c:v>154.92904152333156</c:v>
                </c:pt>
                <c:pt idx="2008">
                  <c:v>156.71522942544135</c:v>
                </c:pt>
                <c:pt idx="2009">
                  <c:v>156.99775475266438</c:v>
                </c:pt>
                <c:pt idx="2010">
                  <c:v>157.02914645568916</c:v>
                </c:pt>
                <c:pt idx="2011">
                  <c:v>156.48136123790678</c:v>
                </c:pt>
                <c:pt idx="2012">
                  <c:v>156.76231697997855</c:v>
                </c:pt>
                <c:pt idx="2013">
                  <c:v>157.04484230720152</c:v>
                </c:pt>
                <c:pt idx="2014">
                  <c:v>158.88910485990715</c:v>
                </c:pt>
                <c:pt idx="2015">
                  <c:v>159.90933520821238</c:v>
                </c:pt>
                <c:pt idx="2016">
                  <c:v>147.65797243163402</c:v>
                </c:pt>
                <c:pt idx="2017">
                  <c:v>148.53073001855549</c:v>
                </c:pt>
                <c:pt idx="2018">
                  <c:v>148.95492746638595</c:v>
                </c:pt>
                <c:pt idx="2019">
                  <c:v>148.80875131882274</c:v>
                </c:pt>
                <c:pt idx="2020">
                  <c:v>146.73648946219151</c:v>
                </c:pt>
                <c:pt idx="2021">
                  <c:v>134.09595487164668</c:v>
                </c:pt>
                <c:pt idx="2022">
                  <c:v>133.80957382437828</c:v>
                </c:pt>
                <c:pt idx="2023">
                  <c:v>131.94152864448975</c:v>
                </c:pt>
                <c:pt idx="2024">
                  <c:v>133.29329973457783</c:v>
                </c:pt>
                <c:pt idx="2025">
                  <c:v>133.48378254124722</c:v>
                </c:pt>
                <c:pt idx="2026">
                  <c:v>118.55581644268615</c:v>
                </c:pt>
                <c:pt idx="2027">
                  <c:v>119.56976845038645</c:v>
                </c:pt>
                <c:pt idx="2028">
                  <c:v>119.48971960767328</c:v>
                </c:pt>
                <c:pt idx="2029">
                  <c:v>119.59413114164698</c:v>
                </c:pt>
                <c:pt idx="2030">
                  <c:v>119.39806948340745</c:v>
                </c:pt>
                <c:pt idx="2031">
                  <c:v>113.69690969640385</c:v>
                </c:pt>
                <c:pt idx="2032">
                  <c:v>112.96722320815948</c:v>
                </c:pt>
                <c:pt idx="2033">
                  <c:v>112.5779831513604</c:v>
                </c:pt>
                <c:pt idx="2034">
                  <c:v>113.26774758249721</c:v>
                </c:pt>
                <c:pt idx="2035">
                  <c:v>112.65782726557559</c:v>
                </c:pt>
                <c:pt idx="2036">
                  <c:v>107.97336626028695</c:v>
                </c:pt>
                <c:pt idx="2037">
                  <c:v>107.01291663339411</c:v>
                </c:pt>
                <c:pt idx="2038">
                  <c:v>106.21747817587934</c:v>
                </c:pt>
                <c:pt idx="2039">
                  <c:v>105.26549066023665</c:v>
                </c:pt>
                <c:pt idx="2040">
                  <c:v>105.80283472462165</c:v>
                </c:pt>
                <c:pt idx="2041">
                  <c:v>102.88425937872569</c:v>
                </c:pt>
                <c:pt idx="2042">
                  <c:v>103.57112348947433</c:v>
                </c:pt>
                <c:pt idx="2043">
                  <c:v>103.68577144834742</c:v>
                </c:pt>
                <c:pt idx="2044">
                  <c:v>103.69191330328705</c:v>
                </c:pt>
                <c:pt idx="2045">
                  <c:v>104.89776415643446</c:v>
                </c:pt>
                <c:pt idx="2046">
                  <c:v>96.548867765664454</c:v>
                </c:pt>
                <c:pt idx="2047">
                  <c:v>95.544742725867593</c:v>
                </c:pt>
                <c:pt idx="2048">
                  <c:v>94.908446554121895</c:v>
                </c:pt>
                <c:pt idx="2049">
                  <c:v>95.268632224914882</c:v>
                </c:pt>
                <c:pt idx="2050">
                  <c:v>93.836488138658424</c:v>
                </c:pt>
                <c:pt idx="2051">
                  <c:v>85.910492581898296</c:v>
                </c:pt>
                <c:pt idx="2052">
                  <c:v>85.868796211141472</c:v>
                </c:pt>
                <c:pt idx="2053">
                  <c:v>85.579583086317541</c:v>
                </c:pt>
                <c:pt idx="2054">
                  <c:v>85.258432315807553</c:v>
                </c:pt>
                <c:pt idx="2055">
                  <c:v>85.885652190809111</c:v>
                </c:pt>
                <c:pt idx="2056">
                  <c:v>83.97384629447572</c:v>
                </c:pt>
                <c:pt idx="2057">
                  <c:v>84.965755867226008</c:v>
                </c:pt>
                <c:pt idx="2058">
                  <c:v>84.602925786667342</c:v>
                </c:pt>
                <c:pt idx="2059">
                  <c:v>83.868564664385559</c:v>
                </c:pt>
                <c:pt idx="2060">
                  <c:v>83.586653522656533</c:v>
                </c:pt>
                <c:pt idx="2061">
                  <c:v>101.64476480907565</c:v>
                </c:pt>
                <c:pt idx="2062">
                  <c:v>101.73255921329603</c:v>
                </c:pt>
                <c:pt idx="2063">
                  <c:v>102.13556726158477</c:v>
                </c:pt>
                <c:pt idx="2064">
                  <c:v>102.73003057690831</c:v>
                </c:pt>
                <c:pt idx="2065">
                  <c:v>100.86942386577999</c:v>
                </c:pt>
                <c:pt idx="2066">
                  <c:v>114.02575484629658</c:v>
                </c:pt>
                <c:pt idx="2067">
                  <c:v>113.44057255621514</c:v>
                </c:pt>
                <c:pt idx="2068">
                  <c:v>113.71047295939556</c:v>
                </c:pt>
                <c:pt idx="2069">
                  <c:v>113.6997247132512</c:v>
                </c:pt>
                <c:pt idx="2070">
                  <c:v>113.24710412561679</c:v>
                </c:pt>
                <c:pt idx="2071">
                  <c:v>119.77517937670075</c:v>
                </c:pt>
                <c:pt idx="2072">
                  <c:v>119.99106557782875</c:v>
                </c:pt>
                <c:pt idx="2073">
                  <c:v>118.67176101537984</c:v>
                </c:pt>
                <c:pt idx="2074">
                  <c:v>118.57202411544351</c:v>
                </c:pt>
                <c:pt idx="2075">
                  <c:v>118.53793682052857</c:v>
                </c:pt>
                <c:pt idx="2076">
                  <c:v>122.14361512708749</c:v>
                </c:pt>
                <c:pt idx="2077">
                  <c:v>122.55853154967583</c:v>
                </c:pt>
                <c:pt idx="2078">
                  <c:v>121.86743638330211</c:v>
                </c:pt>
                <c:pt idx="2079">
                  <c:v>122.15528465147278</c:v>
                </c:pt>
                <c:pt idx="2080">
                  <c:v>122.31606476522578</c:v>
                </c:pt>
                <c:pt idx="2081">
                  <c:v>99.662515248726336</c:v>
                </c:pt>
                <c:pt idx="2082">
                  <c:v>99.662515248726336</c:v>
                </c:pt>
                <c:pt idx="2083">
                  <c:v>99.325088562626306</c:v>
                </c:pt>
                <c:pt idx="2084">
                  <c:v>99.614915872944195</c:v>
                </c:pt>
                <c:pt idx="2085">
                  <c:v>99.166423976685863</c:v>
                </c:pt>
                <c:pt idx="2086">
                  <c:v>89.519992487086313</c:v>
                </c:pt>
                <c:pt idx="2087">
                  <c:v>89.519992487086313</c:v>
                </c:pt>
                <c:pt idx="2088">
                  <c:v>90.51169733133861</c:v>
                </c:pt>
                <c:pt idx="2089">
                  <c:v>90.101830878367281</c:v>
                </c:pt>
                <c:pt idx="2090">
                  <c:v>90.82220221995324</c:v>
                </c:pt>
                <c:pt idx="2091">
                  <c:v>80.45574060293103</c:v>
                </c:pt>
                <c:pt idx="2092">
                  <c:v>79.415037404827018</c:v>
                </c:pt>
                <c:pt idx="2093">
                  <c:v>79.514842547596018</c:v>
                </c:pt>
                <c:pt idx="2094">
                  <c:v>79.326321722365705</c:v>
                </c:pt>
                <c:pt idx="2095">
                  <c:v>78.937337576189123</c:v>
                </c:pt>
                <c:pt idx="2096">
                  <c:v>72.467746432696956</c:v>
                </c:pt>
                <c:pt idx="2097">
                  <c:v>72.494429380268016</c:v>
                </c:pt>
                <c:pt idx="2098">
                  <c:v>72.656096650845612</c:v>
                </c:pt>
                <c:pt idx="2099">
                  <c:v>72.454404958911425</c:v>
                </c:pt>
                <c:pt idx="2100">
                  <c:v>72.736930286134424</c:v>
                </c:pt>
                <c:pt idx="2101">
                  <c:v>69.307966794755217</c:v>
                </c:pt>
                <c:pt idx="2102">
                  <c:v>69.091022829720941</c:v>
                </c:pt>
                <c:pt idx="2103">
                  <c:v>69.024213096544287</c:v>
                </c:pt>
                <c:pt idx="2104">
                  <c:v>68.853060072226597</c:v>
                </c:pt>
                <c:pt idx="2105">
                  <c:v>69.160835247534735</c:v>
                </c:pt>
                <c:pt idx="2106">
                  <c:v>61.378166700074132</c:v>
                </c:pt>
                <c:pt idx="2107">
                  <c:v>61.208497957366845</c:v>
                </c:pt>
                <c:pt idx="2108">
                  <c:v>61.265054204935943</c:v>
                </c:pt>
                <c:pt idx="2109">
                  <c:v>60.923055249047536</c:v>
                </c:pt>
                <c:pt idx="2110">
                  <c:v>60.817261797712398</c:v>
                </c:pt>
                <c:pt idx="2111">
                  <c:v>58.139037708453976</c:v>
                </c:pt>
                <c:pt idx="2112">
                  <c:v>58.822046099157191</c:v>
                </c:pt>
                <c:pt idx="2113">
                  <c:v>59.036038561678808</c:v>
                </c:pt>
                <c:pt idx="2114">
                  <c:v>58.859920871284913</c:v>
                </c:pt>
                <c:pt idx="2115">
                  <c:v>58.655397101795224</c:v>
                </c:pt>
                <c:pt idx="2116">
                  <c:v>54.331121767299578</c:v>
                </c:pt>
                <c:pt idx="2117">
                  <c:v>54.113017674110047</c:v>
                </c:pt>
                <c:pt idx="2118">
                  <c:v>54.118238250808723</c:v>
                </c:pt>
                <c:pt idx="2119">
                  <c:v>54.333442023610104</c:v>
                </c:pt>
                <c:pt idx="2120">
                  <c:v>54.348523689628529</c:v>
                </c:pt>
                <c:pt idx="2121">
                  <c:v>51.197410891434913</c:v>
                </c:pt>
                <c:pt idx="2122">
                  <c:v>51.082216989900516</c:v>
                </c:pt>
                <c:pt idx="2123">
                  <c:v>51.101324983046027</c:v>
                </c:pt>
                <c:pt idx="2124">
                  <c:v>51.368290944421958</c:v>
                </c:pt>
                <c:pt idx="2125">
                  <c:v>51.521154889586093</c:v>
                </c:pt>
                <c:pt idx="2126">
                  <c:v>48.552898761511791</c:v>
                </c:pt>
                <c:pt idx="2127">
                  <c:v>48.278050752963338</c:v>
                </c:pt>
                <c:pt idx="2128">
                  <c:v>48.262184294369298</c:v>
                </c:pt>
                <c:pt idx="2129">
                  <c:v>47.961745223572386</c:v>
                </c:pt>
                <c:pt idx="2130">
                  <c:v>48.237105053365802</c:v>
                </c:pt>
                <c:pt idx="2131">
                  <c:v>46.68659377385616</c:v>
                </c:pt>
                <c:pt idx="2132">
                  <c:v>46.330366187357605</c:v>
                </c:pt>
                <c:pt idx="2133">
                  <c:v>46.73953315129414</c:v>
                </c:pt>
                <c:pt idx="2134">
                  <c:v>46.885487509651185</c:v>
                </c:pt>
                <c:pt idx="2135">
                  <c:v>46.812262950204257</c:v>
                </c:pt>
                <c:pt idx="2136">
                  <c:v>43.100620585228562</c:v>
                </c:pt>
                <c:pt idx="2137">
                  <c:v>42.920050050003432</c:v>
                </c:pt>
                <c:pt idx="2138">
                  <c:v>42.955979901400269</c:v>
                </c:pt>
                <c:pt idx="2139">
                  <c:v>43.726629149950369</c:v>
                </c:pt>
                <c:pt idx="2140">
                  <c:v>43.37285830542767</c:v>
                </c:pt>
                <c:pt idx="2141">
                  <c:v>43.270596420682828</c:v>
                </c:pt>
                <c:pt idx="2142">
                  <c:v>42.964271405568773</c:v>
                </c:pt>
                <c:pt idx="2143">
                  <c:v>42.768499779368057</c:v>
                </c:pt>
                <c:pt idx="2144">
                  <c:v>42.685584737683051</c:v>
                </c:pt>
                <c:pt idx="2145">
                  <c:v>42.299108515606818</c:v>
                </c:pt>
                <c:pt idx="2146">
                  <c:v>41.21508817947025</c:v>
                </c:pt>
                <c:pt idx="2147">
                  <c:v>41.142341319851958</c:v>
                </c:pt>
                <c:pt idx="2148">
                  <c:v>40.94494892637551</c:v>
                </c:pt>
                <c:pt idx="2149">
                  <c:v>40.954707651446256</c:v>
                </c:pt>
                <c:pt idx="2150">
                  <c:v>40.646864233305458</c:v>
                </c:pt>
                <c:pt idx="2151">
                  <c:v>39.257969042248909</c:v>
                </c:pt>
                <c:pt idx="2152">
                  <c:v>39.171385948308291</c:v>
                </c:pt>
                <c:pt idx="2153">
                  <c:v>38.882206944900702</c:v>
                </c:pt>
                <c:pt idx="2154">
                  <c:v>39.088641513704943</c:v>
                </c:pt>
                <c:pt idx="2155">
                  <c:v>39.045989743290846</c:v>
                </c:pt>
                <c:pt idx="2156">
                  <c:v>39.045989743290846</c:v>
                </c:pt>
                <c:pt idx="2157">
                  <c:v>39.348390795526797</c:v>
                </c:pt>
                <c:pt idx="2158">
                  <c:v>39.085229372071808</c:v>
                </c:pt>
                <c:pt idx="2159">
                  <c:v>38.853630258723257</c:v>
                </c:pt>
                <c:pt idx="2160">
                  <c:v>38.607529543433905</c:v>
                </c:pt>
                <c:pt idx="2161">
                  <c:v>37.197939713372435</c:v>
                </c:pt>
                <c:pt idx="2162">
                  <c:v>37.509945944305649</c:v>
                </c:pt>
                <c:pt idx="2163">
                  <c:v>37.35066717287124</c:v>
                </c:pt>
                <c:pt idx="2164">
                  <c:v>37.364179253738428</c:v>
                </c:pt>
                <c:pt idx="2165">
                  <c:v>37.296209392406517</c:v>
                </c:pt>
                <c:pt idx="2166">
                  <c:v>37.313406586237491</c:v>
                </c:pt>
                <c:pt idx="2167">
                  <c:v>37.123827997100904</c:v>
                </c:pt>
                <c:pt idx="2168">
                  <c:v>37.299485048374329</c:v>
                </c:pt>
                <c:pt idx="2169">
                  <c:v>37.076740442563739</c:v>
                </c:pt>
                <c:pt idx="2170">
                  <c:v>37.187703288473053</c:v>
                </c:pt>
                <c:pt idx="2171">
                  <c:v>35.543255749803393</c:v>
                </c:pt>
                <c:pt idx="2172">
                  <c:v>35.735922327117962</c:v>
                </c:pt>
                <c:pt idx="2173">
                  <c:v>35.740631082571674</c:v>
                </c:pt>
                <c:pt idx="2174">
                  <c:v>35.501269347007756</c:v>
                </c:pt>
                <c:pt idx="2175">
                  <c:v>35.670784543341547</c:v>
                </c:pt>
                <c:pt idx="2176">
                  <c:v>34.101114088561893</c:v>
                </c:pt>
                <c:pt idx="2177">
                  <c:v>34.0782186182036</c:v>
                </c:pt>
                <c:pt idx="2178">
                  <c:v>34.259881038751331</c:v>
                </c:pt>
                <c:pt idx="2179">
                  <c:v>34.208460064340095</c:v>
                </c:pt>
                <c:pt idx="2180">
                  <c:v>34.377736410759567</c:v>
                </c:pt>
                <c:pt idx="2181">
                  <c:v>32.98278466830422</c:v>
                </c:pt>
                <c:pt idx="2182">
                  <c:v>32.973469521645782</c:v>
                </c:pt>
                <c:pt idx="2183">
                  <c:v>32.970603322673952</c:v>
                </c:pt>
                <c:pt idx="2184">
                  <c:v>33.110688797422021</c:v>
                </c:pt>
                <c:pt idx="2185">
                  <c:v>33.26761319112957</c:v>
                </c:pt>
                <c:pt idx="2186">
                  <c:v>30.999279439833909</c:v>
                </c:pt>
                <c:pt idx="2187">
                  <c:v>30.964837282189119</c:v>
                </c:pt>
                <c:pt idx="2188">
                  <c:v>31.023689901077308</c:v>
                </c:pt>
                <c:pt idx="2189">
                  <c:v>31.069835704523729</c:v>
                </c:pt>
                <c:pt idx="2190">
                  <c:v>31.16848071913746</c:v>
                </c:pt>
                <c:pt idx="2191">
                  <c:v>30.27917424529533</c:v>
                </c:pt>
                <c:pt idx="2192">
                  <c:v>30.269125488185768</c:v>
                </c:pt>
                <c:pt idx="2193">
                  <c:v>30.216936781907076</c:v>
                </c:pt>
                <c:pt idx="2194">
                  <c:v>30.405594092802716</c:v>
                </c:pt>
                <c:pt idx="2195">
                  <c:v>28.616130534725119</c:v>
                </c:pt>
                <c:pt idx="2196">
                  <c:v>28.632099357568158</c:v>
                </c:pt>
                <c:pt idx="2197">
                  <c:v>28.669564672699902</c:v>
                </c:pt>
                <c:pt idx="2198">
                  <c:v>28.725762645397516</c:v>
                </c:pt>
                <c:pt idx="2199">
                  <c:v>28.680005826097272</c:v>
                </c:pt>
                <c:pt idx="2200">
                  <c:v>28.512333186245368</c:v>
                </c:pt>
                <c:pt idx="2201">
                  <c:v>28.548263037642204</c:v>
                </c:pt>
                <c:pt idx="2202">
                  <c:v>28.573444642894689</c:v>
                </c:pt>
                <c:pt idx="2203">
                  <c:v>28.427882680825455</c:v>
                </c:pt>
                <c:pt idx="2204">
                  <c:v>28.291840593912642</c:v>
                </c:pt>
                <c:pt idx="2205">
                  <c:v>28.143821889867557</c:v>
                </c:pt>
                <c:pt idx="2206">
                  <c:v>42.161838057706085</c:v>
                </c:pt>
                <c:pt idx="2207">
                  <c:v>42.165523170669857</c:v>
                </c:pt>
                <c:pt idx="2208">
                  <c:v>42.252583964439118</c:v>
                </c:pt>
                <c:pt idx="2209">
                  <c:v>42.048520834069905</c:v>
                </c:pt>
                <c:pt idx="2210">
                  <c:v>42.031016547491959</c:v>
                </c:pt>
                <c:pt idx="2211">
                  <c:v>37.625412817170698</c:v>
                </c:pt>
                <c:pt idx="2212">
                  <c:v>37.533694450072225</c:v>
                </c:pt>
                <c:pt idx="2213">
                  <c:v>37.393250700452683</c:v>
                </c:pt>
                <c:pt idx="2214">
                  <c:v>37.563175353782448</c:v>
                </c:pt>
                <c:pt idx="2215">
                  <c:v>37.604530510375959</c:v>
                </c:pt>
                <c:pt idx="2216">
                  <c:v>37.53041879410442</c:v>
                </c:pt>
                <c:pt idx="2217">
                  <c:v>37.542293046987709</c:v>
                </c:pt>
                <c:pt idx="2218">
                  <c:v>37.557852412834769</c:v>
                </c:pt>
                <c:pt idx="2219">
                  <c:v>37.654484263884953</c:v>
                </c:pt>
                <c:pt idx="2220">
                  <c:v>37.677004398663598</c:v>
                </c:pt>
                <c:pt idx="2221">
                  <c:v>37.394888528436582</c:v>
                </c:pt>
                <c:pt idx="2222">
                  <c:v>37.303170161338102</c:v>
                </c:pt>
                <c:pt idx="2223">
                  <c:v>37.255673149804963</c:v>
                </c:pt>
                <c:pt idx="2224">
                  <c:v>36.818373078103292</c:v>
                </c:pt>
                <c:pt idx="2225">
                  <c:v>36.576793450477837</c:v>
                </c:pt>
                <c:pt idx="2226">
                  <c:v>32.778342790213728</c:v>
                </c:pt>
                <c:pt idx="2227">
                  <c:v>32.807455182627578</c:v>
                </c:pt>
                <c:pt idx="2228">
                  <c:v>32.79603133243986</c:v>
                </c:pt>
                <c:pt idx="2229">
                  <c:v>32.929432421728634</c:v>
                </c:pt>
                <c:pt idx="2230">
                  <c:v>33.057674352868112</c:v>
                </c:pt>
                <c:pt idx="2231">
                  <c:v>33.159014959372008</c:v>
                </c:pt>
                <c:pt idx="2232">
                  <c:v>33.259250031986774</c:v>
                </c:pt>
                <c:pt idx="2233">
                  <c:v>33.36611830793634</c:v>
                </c:pt>
                <c:pt idx="2234">
                  <c:v>33.307156500515887</c:v>
                </c:pt>
                <c:pt idx="2235">
                  <c:v>33.526789233157068</c:v>
                </c:pt>
                <c:pt idx="2236">
                  <c:v>34.011784220606607</c:v>
                </c:pt>
                <c:pt idx="2237">
                  <c:v>34.042561738137415</c:v>
                </c:pt>
                <c:pt idx="2238">
                  <c:v>34.185189258402161</c:v>
                </c:pt>
                <c:pt idx="2239">
                  <c:v>34.349210906706617</c:v>
                </c:pt>
                <c:pt idx="2240">
                  <c:v>34.331945470042996</c:v>
                </c:pt>
                <c:pt idx="2241">
                  <c:v>33.740522372914569</c:v>
                </c:pt>
                <c:pt idx="2242">
                  <c:v>33.800402046434328</c:v>
                </c:pt>
                <c:pt idx="2243">
                  <c:v>33.9763218326135</c:v>
                </c:pt>
                <c:pt idx="2244">
                  <c:v>33.862141337144145</c:v>
                </c:pt>
                <c:pt idx="2245">
                  <c:v>33.754283540120973</c:v>
                </c:pt>
                <c:pt idx="2246">
                  <c:v>35.763390067264645</c:v>
                </c:pt>
                <c:pt idx="2247">
                  <c:v>35.984701573589319</c:v>
                </c:pt>
                <c:pt idx="2248">
                  <c:v>35.869729461261073</c:v>
                </c:pt>
                <c:pt idx="2249">
                  <c:v>35.976461251545309</c:v>
                </c:pt>
                <c:pt idx="2250">
                  <c:v>36.034535902141151</c:v>
                </c:pt>
                <c:pt idx="2251">
                  <c:v>43.932620140342301</c:v>
                </c:pt>
                <c:pt idx="2252">
                  <c:v>43.875773860734391</c:v>
                </c:pt>
                <c:pt idx="2253">
                  <c:v>44.025771606926696</c:v>
                </c:pt>
                <c:pt idx="2254">
                  <c:v>44.042013401100384</c:v>
                </c:pt>
                <c:pt idx="2255">
                  <c:v>44.070197690990021</c:v>
                </c:pt>
                <c:pt idx="2256">
                  <c:v>41.184481269021092</c:v>
                </c:pt>
                <c:pt idx="2257">
                  <c:v>41.050964166916799</c:v>
                </c:pt>
                <c:pt idx="2258">
                  <c:v>40.962248484455472</c:v>
                </c:pt>
                <c:pt idx="2259">
                  <c:v>40.589199039705598</c:v>
                </c:pt>
                <c:pt idx="2260">
                  <c:v>40.869540596283386</c:v>
                </c:pt>
                <c:pt idx="2261">
                  <c:v>41.043423333907583</c:v>
                </c:pt>
                <c:pt idx="2262">
                  <c:v>41.127259653833541</c:v>
                </c:pt>
                <c:pt idx="2263">
                  <c:v>41.423126454842055</c:v>
                </c:pt>
                <c:pt idx="2264">
                  <c:v>41.424900768491284</c:v>
                </c:pt>
                <c:pt idx="2265">
                  <c:v>41.436433807211252</c:v>
                </c:pt>
                <c:pt idx="2266">
                  <c:v>41.079397543145653</c:v>
                </c:pt>
                <c:pt idx="2267">
                  <c:v>40.960992816334475</c:v>
                </c:pt>
                <c:pt idx="2268">
                  <c:v>41.085119704664407</c:v>
                </c:pt>
                <c:pt idx="2269">
                  <c:v>40.989603623928254</c:v>
                </c:pt>
                <c:pt idx="2270">
                  <c:v>41.269989538347275</c:v>
                </c:pt>
                <c:pt idx="2271">
                  <c:v>41.585919732158587</c:v>
                </c:pt>
                <c:pt idx="2272">
                  <c:v>41.550877037586368</c:v>
                </c:pt>
                <c:pt idx="2273">
                  <c:v>41.49454257922342</c:v>
                </c:pt>
                <c:pt idx="2274">
                  <c:v>41.38054292726062</c:v>
                </c:pt>
                <c:pt idx="2275">
                  <c:v>41.611647280072368</c:v>
                </c:pt>
                <c:pt idx="2276">
                  <c:v>44.820664121780169</c:v>
                </c:pt>
                <c:pt idx="2277">
                  <c:v>45.161741799427638</c:v>
                </c:pt>
                <c:pt idx="2278">
                  <c:v>45.134035209366637</c:v>
                </c:pt>
                <c:pt idx="2279">
                  <c:v>45.445495497638547</c:v>
                </c:pt>
                <c:pt idx="2280">
                  <c:v>45.223842777150566</c:v>
                </c:pt>
                <c:pt idx="2281">
                  <c:v>48.34202840858449</c:v>
                </c:pt>
                <c:pt idx="2282">
                  <c:v>48.758650901989405</c:v>
                </c:pt>
                <c:pt idx="2283">
                  <c:v>48.858967866003361</c:v>
                </c:pt>
                <c:pt idx="2284">
                  <c:v>48.779635573033147</c:v>
                </c:pt>
                <c:pt idx="2285">
                  <c:v>48.603569064763747</c:v>
                </c:pt>
                <c:pt idx="2286">
                  <c:v>43.710046141613368</c:v>
                </c:pt>
                <c:pt idx="2287">
                  <c:v>43.681025877023615</c:v>
                </c:pt>
                <c:pt idx="2288">
                  <c:v>43.466828686004014</c:v>
                </c:pt>
                <c:pt idx="2289">
                  <c:v>43.360421049174917</c:v>
                </c:pt>
                <c:pt idx="2290">
                  <c:v>43.639568356181115</c:v>
                </c:pt>
                <c:pt idx="2291">
                  <c:v>47.104171666918347</c:v>
                </c:pt>
                <c:pt idx="2292">
                  <c:v>46.898846044144882</c:v>
                </c:pt>
                <c:pt idx="2293">
                  <c:v>46.779113994238422</c:v>
                </c:pt>
                <c:pt idx="2294">
                  <c:v>46.94782733728843</c:v>
                </c:pt>
                <c:pt idx="2295">
                  <c:v>46.814736752888273</c:v>
                </c:pt>
                <c:pt idx="2296">
                  <c:v>57.682656940739854</c:v>
                </c:pt>
                <c:pt idx="2297">
                  <c:v>57.460335440491768</c:v>
                </c:pt>
                <c:pt idx="2298">
                  <c:v>57.625855018973176</c:v>
                </c:pt>
                <c:pt idx="2299">
                  <c:v>57.693650861081792</c:v>
                </c:pt>
                <c:pt idx="2300">
                  <c:v>57.931852468490455</c:v>
                </c:pt>
                <c:pt idx="2301">
                  <c:v>57.250763407455878</c:v>
                </c:pt>
                <c:pt idx="2302">
                  <c:v>57.032121901959123</c:v>
                </c:pt>
                <c:pt idx="2303">
                  <c:v>57.299215818646289</c:v>
                </c:pt>
                <c:pt idx="2304">
                  <c:v>57.476067119491312</c:v>
                </c:pt>
                <c:pt idx="2305">
                  <c:v>57.037572798218044</c:v>
                </c:pt>
                <c:pt idx="2306">
                  <c:v>54.042249856638975</c:v>
                </c:pt>
                <c:pt idx="2307">
                  <c:v>53.987143769263959</c:v>
                </c:pt>
                <c:pt idx="2308">
                  <c:v>54.287616961477198</c:v>
                </c:pt>
                <c:pt idx="2309">
                  <c:v>54.178564914882429</c:v>
                </c:pt>
                <c:pt idx="2310">
                  <c:v>54.133319916827155</c:v>
                </c:pt>
                <c:pt idx="2311">
                  <c:v>52.762423772885356</c:v>
                </c:pt>
                <c:pt idx="2312">
                  <c:v>52.663898183228788</c:v>
                </c:pt>
                <c:pt idx="2313">
                  <c:v>51.949446907376299</c:v>
                </c:pt>
                <c:pt idx="2314">
                  <c:v>51.81545210544337</c:v>
                </c:pt>
                <c:pt idx="2315">
                  <c:v>51.758588765127293</c:v>
                </c:pt>
                <c:pt idx="2316">
                  <c:v>52.337530248161734</c:v>
                </c:pt>
                <c:pt idx="2317">
                  <c:v>52.089085391570428</c:v>
                </c:pt>
                <c:pt idx="2318">
                  <c:v>52.113018152985184</c:v>
                </c:pt>
                <c:pt idx="2319">
                  <c:v>52.438959570348089</c:v>
                </c:pt>
                <c:pt idx="2320">
                  <c:v>52.22983282179532</c:v>
                </c:pt>
                <c:pt idx="2321">
                  <c:v>51.151114953756625</c:v>
                </c:pt>
                <c:pt idx="2322">
                  <c:v>51.183571244970942</c:v>
                </c:pt>
                <c:pt idx="2323">
                  <c:v>50.959734753837751</c:v>
                </c:pt>
                <c:pt idx="2324">
                  <c:v>50.987714315229397</c:v>
                </c:pt>
                <c:pt idx="2325">
                  <c:v>51.287095622120042</c:v>
                </c:pt>
                <c:pt idx="2326">
                  <c:v>49.439792851219295</c:v>
                </c:pt>
                <c:pt idx="2327">
                  <c:v>49.53139861764388</c:v>
                </c:pt>
                <c:pt idx="2328">
                  <c:v>49.576933647737974</c:v>
                </c:pt>
                <c:pt idx="2329">
                  <c:v>49.643896927288104</c:v>
                </c:pt>
                <c:pt idx="2330">
                  <c:v>49.673896476526565</c:v>
                </c:pt>
                <c:pt idx="2331">
                  <c:v>49.113564813959201</c:v>
                </c:pt>
                <c:pt idx="2332">
                  <c:v>49.223572260211249</c:v>
                </c:pt>
                <c:pt idx="2333">
                  <c:v>49.054330035208103</c:v>
                </c:pt>
                <c:pt idx="2334">
                  <c:v>48.995624138410143</c:v>
                </c:pt>
                <c:pt idx="2335">
                  <c:v>48.10445804737796</c:v>
                </c:pt>
                <c:pt idx="2336">
                  <c:v>39.699759492339773</c:v>
                </c:pt>
                <c:pt idx="2337">
                  <c:v>39.701492860289406</c:v>
                </c:pt>
                <c:pt idx="2338">
                  <c:v>39.443221035794686</c:v>
                </c:pt>
                <c:pt idx="2339">
                  <c:v>39.490021970434675</c:v>
                </c:pt>
                <c:pt idx="2340">
                  <c:v>39.430654118159879</c:v>
                </c:pt>
                <c:pt idx="2341">
                  <c:v>36.871309043399641</c:v>
                </c:pt>
                <c:pt idx="2342">
                  <c:v>36.871309043399641</c:v>
                </c:pt>
                <c:pt idx="2343">
                  <c:v>36.824613885150285</c:v>
                </c:pt>
                <c:pt idx="2344">
                  <c:v>36.564339133516924</c:v>
                </c:pt>
                <c:pt idx="2345">
                  <c:v>36.56230890924521</c:v>
                </c:pt>
                <c:pt idx="2346">
                  <c:v>36.13984141722274</c:v>
                </c:pt>
                <c:pt idx="2347">
                  <c:v>36.13984141722274</c:v>
                </c:pt>
                <c:pt idx="2348">
                  <c:v>36.479977343779467</c:v>
                </c:pt>
                <c:pt idx="2349">
                  <c:v>36.607328705952696</c:v>
                </c:pt>
                <c:pt idx="2350">
                  <c:v>36.440055286671871</c:v>
                </c:pt>
                <c:pt idx="2351">
                  <c:v>34.80979543291275</c:v>
                </c:pt>
                <c:pt idx="2352">
                  <c:v>34.831960704961553</c:v>
                </c:pt>
                <c:pt idx="2353">
                  <c:v>35.002786163682465</c:v>
                </c:pt>
                <c:pt idx="2354">
                  <c:v>34.844571980437593</c:v>
                </c:pt>
                <c:pt idx="2355">
                  <c:v>34.911449956446901</c:v>
                </c:pt>
                <c:pt idx="2356">
                  <c:v>31.428195879542979</c:v>
                </c:pt>
                <c:pt idx="2357">
                  <c:v>31.471274167661218</c:v>
                </c:pt>
                <c:pt idx="2358">
                  <c:v>31.685287103032632</c:v>
                </c:pt>
                <c:pt idx="2359">
                  <c:v>31.764206526865248</c:v>
                </c:pt>
                <c:pt idx="2360">
                  <c:v>31.758347879681168</c:v>
                </c:pt>
                <c:pt idx="2361">
                  <c:v>29.785164379651071</c:v>
                </c:pt>
                <c:pt idx="2362">
                  <c:v>29.77835715709298</c:v>
                </c:pt>
                <c:pt idx="2363">
                  <c:v>29.9242262119092</c:v>
                </c:pt>
                <c:pt idx="2364">
                  <c:v>29.734596440648115</c:v>
                </c:pt>
                <c:pt idx="2365">
                  <c:v>29.929736820646699</c:v>
                </c:pt>
                <c:pt idx="2366">
                  <c:v>29.841567080846673</c:v>
                </c:pt>
                <c:pt idx="2367">
                  <c:v>30.018230713901872</c:v>
                </c:pt>
                <c:pt idx="2368">
                  <c:v>29.913204994434196</c:v>
                </c:pt>
                <c:pt idx="2369">
                  <c:v>29.841567080846673</c:v>
                </c:pt>
                <c:pt idx="2370">
                  <c:v>29.933950815563612</c:v>
                </c:pt>
                <c:pt idx="2371">
                  <c:v>30.324385121934274</c:v>
                </c:pt>
                <c:pt idx="2372">
                  <c:v>30.540905981406038</c:v>
                </c:pt>
                <c:pt idx="2373">
                  <c:v>30.488167920324411</c:v>
                </c:pt>
                <c:pt idx="2374">
                  <c:v>30.449842745501119</c:v>
                </c:pt>
                <c:pt idx="2375">
                  <c:v>30.437395252823471</c:v>
                </c:pt>
                <c:pt idx="2376">
                  <c:v>30.051618519782028</c:v>
                </c:pt>
                <c:pt idx="2377">
                  <c:v>30.104779686426159</c:v>
                </c:pt>
                <c:pt idx="2378">
                  <c:v>30.245138132504877</c:v>
                </c:pt>
                <c:pt idx="2379">
                  <c:v>30.235413528850462</c:v>
                </c:pt>
                <c:pt idx="2380">
                  <c:v>30.120339052273224</c:v>
                </c:pt>
                <c:pt idx="2381">
                  <c:v>27.876323634396865</c:v>
                </c:pt>
                <c:pt idx="2382">
                  <c:v>27.886532762163181</c:v>
                </c:pt>
                <c:pt idx="2383">
                  <c:v>27.742403899579859</c:v>
                </c:pt>
                <c:pt idx="2384">
                  <c:v>27.788344974528293</c:v>
                </c:pt>
                <c:pt idx="2385">
                  <c:v>27.775733699052253</c:v>
                </c:pt>
                <c:pt idx="2386">
                  <c:v>26.170945482584436</c:v>
                </c:pt>
                <c:pt idx="2387">
                  <c:v>26.098444297163734</c:v>
                </c:pt>
                <c:pt idx="2388">
                  <c:v>26.106940529830226</c:v>
                </c:pt>
                <c:pt idx="2389">
                  <c:v>26.139509421718433</c:v>
                </c:pt>
                <c:pt idx="2390">
                  <c:v>26.170945482584436</c:v>
                </c:pt>
                <c:pt idx="2391">
                  <c:v>26.136960551918484</c:v>
                </c:pt>
                <c:pt idx="2392">
                  <c:v>26.069557106097676</c:v>
                </c:pt>
                <c:pt idx="2393">
                  <c:v>26.05058218647585</c:v>
                </c:pt>
                <c:pt idx="2394">
                  <c:v>25.964487028788767</c:v>
                </c:pt>
                <c:pt idx="2395">
                  <c:v>25.912093594012092</c:v>
                </c:pt>
                <c:pt idx="2396">
                  <c:v>26.774140468347156</c:v>
                </c:pt>
                <c:pt idx="2397">
                  <c:v>26.853663841248835</c:v>
                </c:pt>
                <c:pt idx="2398">
                  <c:v>26.877139375684752</c:v>
                </c:pt>
                <c:pt idx="2399">
                  <c:v>26.814342321068668</c:v>
                </c:pt>
                <c:pt idx="2400">
                  <c:v>26.951087309157902</c:v>
                </c:pt>
                <c:pt idx="2401">
                  <c:v>26.951087309157902</c:v>
                </c:pt>
                <c:pt idx="2402">
                  <c:v>26.957249636947328</c:v>
                </c:pt>
                <c:pt idx="2403">
                  <c:v>27.023274577548356</c:v>
                </c:pt>
                <c:pt idx="2404">
                  <c:v>27.035599233127211</c:v>
                </c:pt>
                <c:pt idx="2405">
                  <c:v>27.018286026480723</c:v>
                </c:pt>
                <c:pt idx="2406">
                  <c:v>29.654458882252474</c:v>
                </c:pt>
                <c:pt idx="2407">
                  <c:v>29.59544248056589</c:v>
                </c:pt>
                <c:pt idx="2408">
                  <c:v>29.620139561706473</c:v>
                </c:pt>
                <c:pt idx="2409">
                  <c:v>29.641949971025426</c:v>
                </c:pt>
                <c:pt idx="2410">
                  <c:v>30.014340872440108</c:v>
                </c:pt>
                <c:pt idx="2411">
                  <c:v>30.014340872440108</c:v>
                </c:pt>
                <c:pt idx="2412">
                  <c:v>30.169286224000444</c:v>
                </c:pt>
                <c:pt idx="2413">
                  <c:v>30.108993681343073</c:v>
                </c:pt>
                <c:pt idx="2414">
                  <c:v>29.951779255596708</c:v>
                </c:pt>
                <c:pt idx="2415">
                  <c:v>29.826331868454758</c:v>
                </c:pt>
                <c:pt idx="2416">
                  <c:v>29.964421240347445</c:v>
                </c:pt>
                <c:pt idx="2417">
                  <c:v>29.867499357258446</c:v>
                </c:pt>
                <c:pt idx="2418">
                  <c:v>29.855181525962852</c:v>
                </c:pt>
                <c:pt idx="2419">
                  <c:v>30.144002254498968</c:v>
                </c:pt>
                <c:pt idx="2420">
                  <c:v>30.27917424529533</c:v>
                </c:pt>
                <c:pt idx="2421">
                  <c:v>31.455721626097432</c:v>
                </c:pt>
                <c:pt idx="2422">
                  <c:v>31.466087712378872</c:v>
                </c:pt>
                <c:pt idx="2423">
                  <c:v>31.452712117177011</c:v>
                </c:pt>
                <c:pt idx="2424">
                  <c:v>31.437998962454962</c:v>
                </c:pt>
                <c:pt idx="2425">
                  <c:v>31.381821462607146</c:v>
                </c:pt>
                <c:pt idx="2426">
                  <c:v>33.57787922982989</c:v>
                </c:pt>
                <c:pt idx="2427">
                  <c:v>33.656699701555148</c:v>
                </c:pt>
                <c:pt idx="2428">
                  <c:v>33.489743611446201</c:v>
                </c:pt>
                <c:pt idx="2429">
                  <c:v>33.519480425778909</c:v>
                </c:pt>
                <c:pt idx="2430">
                  <c:v>33.443167878154</c:v>
                </c:pt>
                <c:pt idx="2431">
                  <c:v>32.587883868535791</c:v>
                </c:pt>
                <c:pt idx="2432">
                  <c:v>32.487648795921025</c:v>
                </c:pt>
                <c:pt idx="2433">
                  <c:v>32.549599639412101</c:v>
                </c:pt>
                <c:pt idx="2434">
                  <c:v>32.577094676691843</c:v>
                </c:pt>
                <c:pt idx="2435">
                  <c:v>32.561780985042361</c:v>
                </c:pt>
                <c:pt idx="2436">
                  <c:v>32.956811446192852</c:v>
                </c:pt>
                <c:pt idx="2437">
                  <c:v>32.917066820450174</c:v>
                </c:pt>
                <c:pt idx="2438">
                  <c:v>32.924873800506774</c:v>
                </c:pt>
                <c:pt idx="2439">
                  <c:v>33.012170032048715</c:v>
                </c:pt>
                <c:pt idx="2440">
                  <c:v>32.929487015994766</c:v>
                </c:pt>
                <c:pt idx="2441">
                  <c:v>33.284452110089056</c:v>
                </c:pt>
                <c:pt idx="2442">
                  <c:v>33.162996928657869</c:v>
                </c:pt>
                <c:pt idx="2443">
                  <c:v>33.097074352305839</c:v>
                </c:pt>
                <c:pt idx="2444">
                  <c:v>33.001056686749621</c:v>
                </c:pt>
                <c:pt idx="2445">
                  <c:v>32.9598550765296</c:v>
                </c:pt>
                <c:pt idx="2446">
                  <c:v>34.196872431353995</c:v>
                </c:pt>
                <c:pt idx="2447">
                  <c:v>34.231461311089014</c:v>
                </c:pt>
                <c:pt idx="2448">
                  <c:v>34.247082095485467</c:v>
                </c:pt>
                <c:pt idx="2449">
                  <c:v>34.329277175285881</c:v>
                </c:pt>
                <c:pt idx="2450">
                  <c:v>34.35308027531859</c:v>
                </c:pt>
                <c:pt idx="2451">
                  <c:v>38.695733404650269</c:v>
                </c:pt>
                <c:pt idx="2452">
                  <c:v>38.651245902037545</c:v>
                </c:pt>
                <c:pt idx="2453">
                  <c:v>38.594167596798577</c:v>
                </c:pt>
                <c:pt idx="2454">
                  <c:v>38.81030970854907</c:v>
                </c:pt>
                <c:pt idx="2455">
                  <c:v>38.713360528327001</c:v>
                </c:pt>
                <c:pt idx="2456">
                  <c:v>37.717131184269178</c:v>
                </c:pt>
                <c:pt idx="2457">
                  <c:v>37.668405801748115</c:v>
                </c:pt>
                <c:pt idx="2458">
                  <c:v>37.634011414086189</c:v>
                </c:pt>
                <c:pt idx="2459">
                  <c:v>37.680689511627371</c:v>
                </c:pt>
                <c:pt idx="2460">
                  <c:v>37.638924898037885</c:v>
                </c:pt>
                <c:pt idx="2461">
                  <c:v>37.87067755775994</c:v>
                </c:pt>
                <c:pt idx="2462">
                  <c:v>38.144194831071466</c:v>
                </c:pt>
                <c:pt idx="2463">
                  <c:v>38.184731073673028</c:v>
                </c:pt>
                <c:pt idx="2464">
                  <c:v>37.7466120879794</c:v>
                </c:pt>
                <c:pt idx="2465">
                  <c:v>38.013168592359357</c:v>
                </c:pt>
                <c:pt idx="2466">
                  <c:v>40.227245879546658</c:v>
                </c:pt>
                <c:pt idx="2467">
                  <c:v>40.118473628565802</c:v>
                </c:pt>
                <c:pt idx="2468">
                  <c:v>40.034637308639851</c:v>
                </c:pt>
                <c:pt idx="2469">
                  <c:v>39.997233412057504</c:v>
                </c:pt>
                <c:pt idx="2470">
                  <c:v>40.097836995968649</c:v>
                </c:pt>
                <c:pt idx="2471">
                  <c:v>40.247882512143818</c:v>
                </c:pt>
                <c:pt idx="2472">
                  <c:v>40.068171836610233</c:v>
                </c:pt>
                <c:pt idx="2473">
                  <c:v>40.176514157745309</c:v>
                </c:pt>
                <c:pt idx="2474">
                  <c:v>40.250032161372687</c:v>
                </c:pt>
                <c:pt idx="2475">
                  <c:v>40.135240892550996</c:v>
                </c:pt>
                <c:pt idx="2476">
                  <c:v>39.796234384874843</c:v>
                </c:pt>
                <c:pt idx="2477">
                  <c:v>39.751876543644173</c:v>
                </c:pt>
                <c:pt idx="2478">
                  <c:v>39.70197397225968</c:v>
                </c:pt>
                <c:pt idx="2479">
                  <c:v>39.475919589064958</c:v>
                </c:pt>
                <c:pt idx="2480">
                  <c:v>39.463124057940725</c:v>
                </c:pt>
                <c:pt idx="2481">
                  <c:v>38.458978545294045</c:v>
                </c:pt>
                <c:pt idx="2482">
                  <c:v>38.42192951144154</c:v>
                </c:pt>
                <c:pt idx="2483">
                  <c:v>38.487701953561718</c:v>
                </c:pt>
                <c:pt idx="2484">
                  <c:v>38.458978545294045</c:v>
                </c:pt>
                <c:pt idx="2485">
                  <c:v>38.264575187888219</c:v>
                </c:pt>
                <c:pt idx="2486">
                  <c:v>37.844823760605721</c:v>
                </c:pt>
                <c:pt idx="2487">
                  <c:v>37.818813004936395</c:v>
                </c:pt>
                <c:pt idx="2488">
                  <c:v>37.950931128971106</c:v>
                </c:pt>
                <c:pt idx="2489">
                  <c:v>37.768855839285763</c:v>
                </c:pt>
                <c:pt idx="2490">
                  <c:v>37.825831780275735</c:v>
                </c:pt>
                <c:pt idx="2491">
                  <c:v>38.22586102891875</c:v>
                </c:pt>
                <c:pt idx="2492">
                  <c:v>38.243761123926134</c:v>
                </c:pt>
                <c:pt idx="2493">
                  <c:v>38.382799071192828</c:v>
                </c:pt>
                <c:pt idx="2494">
                  <c:v>38.35282681908744</c:v>
                </c:pt>
                <c:pt idx="2495">
                  <c:v>38.347415162457295</c:v>
                </c:pt>
                <c:pt idx="2496">
                  <c:v>37.717131184269178</c:v>
                </c:pt>
                <c:pt idx="2497">
                  <c:v>37.856756019896778</c:v>
                </c:pt>
                <c:pt idx="2498">
                  <c:v>37.895244977518452</c:v>
                </c:pt>
                <c:pt idx="2499">
                  <c:v>37.83914936906983</c:v>
                </c:pt>
                <c:pt idx="2500">
                  <c:v>37.939056876087818</c:v>
                </c:pt>
                <c:pt idx="2501">
                  <c:v>39.986587530162147</c:v>
                </c:pt>
                <c:pt idx="2502">
                  <c:v>39.779129318867973</c:v>
                </c:pt>
                <c:pt idx="2503">
                  <c:v>39.944659133774273</c:v>
                </c:pt>
                <c:pt idx="2504">
                  <c:v>39.949900183322754</c:v>
                </c:pt>
                <c:pt idx="2505">
                  <c:v>40.041618550421234</c:v>
                </c:pt>
                <c:pt idx="2506">
                  <c:v>40.297222080158839</c:v>
                </c:pt>
                <c:pt idx="2507">
                  <c:v>40.265970274941026</c:v>
                </c:pt>
                <c:pt idx="2508">
                  <c:v>40.175736189452955</c:v>
                </c:pt>
                <c:pt idx="2509">
                  <c:v>39.888307614703159</c:v>
                </c:pt>
                <c:pt idx="2510">
                  <c:v>40.073617614656705</c:v>
                </c:pt>
                <c:pt idx="2511">
                  <c:v>43.773491503139745</c:v>
                </c:pt>
                <c:pt idx="2512">
                  <c:v>43.480494313244691</c:v>
                </c:pt>
                <c:pt idx="2513">
                  <c:v>43.298633988482237</c:v>
                </c:pt>
                <c:pt idx="2514">
                  <c:v>43.240419440079442</c:v>
                </c:pt>
                <c:pt idx="2515">
                  <c:v>43.282757293463291</c:v>
                </c:pt>
                <c:pt idx="2516">
                  <c:v>42.12311366231171</c:v>
                </c:pt>
                <c:pt idx="2517">
                  <c:v>42.132531173219142</c:v>
                </c:pt>
                <c:pt idx="2518">
                  <c:v>42.168788590212763</c:v>
                </c:pt>
                <c:pt idx="2519">
                  <c:v>42.306755125006653</c:v>
                </c:pt>
                <c:pt idx="2520">
                  <c:v>42.534188013421158</c:v>
                </c:pt>
                <c:pt idx="2521">
                  <c:v>43.156357918805703</c:v>
                </c:pt>
                <c:pt idx="2522">
                  <c:v>43.154447119491152</c:v>
                </c:pt>
                <c:pt idx="2523">
                  <c:v>43.260018781620133</c:v>
                </c:pt>
                <c:pt idx="2524">
                  <c:v>43.07084964947952</c:v>
                </c:pt>
                <c:pt idx="2525">
                  <c:v>43.117664232686039</c:v>
                </c:pt>
                <c:pt idx="2526">
                  <c:v>41.115678845130702</c:v>
                </c:pt>
                <c:pt idx="2527">
                  <c:v>41.404189068778194</c:v>
                </c:pt>
                <c:pt idx="2528">
                  <c:v>41.498377826419059</c:v>
                </c:pt>
                <c:pt idx="2529">
                  <c:v>41.528554807022445</c:v>
                </c:pt>
                <c:pt idx="2530">
                  <c:v>41.415619743249174</c:v>
                </c:pt>
                <c:pt idx="2531">
                  <c:v>40.616864684066996</c:v>
                </c:pt>
                <c:pt idx="2532">
                  <c:v>40.489400721219866</c:v>
                </c:pt>
                <c:pt idx="2533">
                  <c:v>40.487599110437579</c:v>
                </c:pt>
                <c:pt idx="2534">
                  <c:v>40.511020050607371</c:v>
                </c:pt>
                <c:pt idx="2535">
                  <c:v>40.47093421070138</c:v>
                </c:pt>
                <c:pt idx="2536">
                  <c:v>40.113826291661489</c:v>
                </c:pt>
                <c:pt idx="2537">
                  <c:v>40.153608450962125</c:v>
                </c:pt>
                <c:pt idx="2538">
                  <c:v>40.085218896209341</c:v>
                </c:pt>
                <c:pt idx="2539">
                  <c:v>40.009677492593525</c:v>
                </c:pt>
                <c:pt idx="2540">
                  <c:v>40.029792067520809</c:v>
                </c:pt>
                <c:pt idx="2541">
                  <c:v>39.9846460215729</c:v>
                </c:pt>
                <c:pt idx="2542">
                  <c:v>40.051247614109919</c:v>
                </c:pt>
                <c:pt idx="2543">
                  <c:v>40.354754200235014</c:v>
                </c:pt>
                <c:pt idx="2544">
                  <c:v>40.503155064143009</c:v>
                </c:pt>
                <c:pt idx="2545">
                  <c:v>40.569309666126095</c:v>
                </c:pt>
                <c:pt idx="2546">
                  <c:v>40.748552878255936</c:v>
                </c:pt>
                <c:pt idx="2547">
                  <c:v>40.726203350558954</c:v>
                </c:pt>
                <c:pt idx="2548">
                  <c:v>40.74497695382442</c:v>
                </c:pt>
                <c:pt idx="2549">
                  <c:v>40.828564187411153</c:v>
                </c:pt>
                <c:pt idx="2550">
                  <c:v>40.921985213184563</c:v>
                </c:pt>
                <c:pt idx="2551">
                  <c:v>40.531533846105738</c:v>
                </c:pt>
                <c:pt idx="2552">
                  <c:v>40.639323400296249</c:v>
                </c:pt>
                <c:pt idx="2553">
                  <c:v>40.684124819939214</c:v>
                </c:pt>
                <c:pt idx="2554">
                  <c:v>40.771953345575923</c:v>
                </c:pt>
                <c:pt idx="2555">
                  <c:v>40.965797111753922</c:v>
                </c:pt>
                <c:pt idx="2556">
                  <c:v>42.425784273736689</c:v>
                </c:pt>
                <c:pt idx="2557">
                  <c:v>42.513766345746895</c:v>
                </c:pt>
                <c:pt idx="2558">
                  <c:v>42.612343117527956</c:v>
                </c:pt>
                <c:pt idx="2559">
                  <c:v>42.750534853669635</c:v>
                </c:pt>
                <c:pt idx="2560">
                  <c:v>42.661631503418491</c:v>
                </c:pt>
                <c:pt idx="2561">
                  <c:v>43.472642975346858</c:v>
                </c:pt>
                <c:pt idx="2562">
                  <c:v>43.524910160883117</c:v>
                </c:pt>
                <c:pt idx="2563">
                  <c:v>43.605429879141667</c:v>
                </c:pt>
                <c:pt idx="2564">
                  <c:v>43.344564827005776</c:v>
                </c:pt>
                <c:pt idx="2565">
                  <c:v>43.372817359728067</c:v>
                </c:pt>
                <c:pt idx="2566">
                  <c:v>43.402482519086483</c:v>
                </c:pt>
                <c:pt idx="2567">
                  <c:v>43.203773038939651</c:v>
                </c:pt>
                <c:pt idx="2568">
                  <c:v>43.191530274759984</c:v>
                </c:pt>
                <c:pt idx="2569">
                  <c:v>43.849343411644178</c:v>
                </c:pt>
                <c:pt idx="2570">
                  <c:v>43.55127919142393</c:v>
                </c:pt>
                <c:pt idx="2571">
                  <c:v>42.53674029536274</c:v>
                </c:pt>
                <c:pt idx="2572">
                  <c:v>42.940014490698864</c:v>
                </c:pt>
                <c:pt idx="2573">
                  <c:v>43.095928890483009</c:v>
                </c:pt>
                <c:pt idx="2574">
                  <c:v>43.177315292716372</c:v>
                </c:pt>
                <c:pt idx="2575">
                  <c:v>43.232639757155916</c:v>
                </c:pt>
                <c:pt idx="2576">
                  <c:v>44.048673901568243</c:v>
                </c:pt>
                <c:pt idx="2577">
                  <c:v>43.888112164879779</c:v>
                </c:pt>
                <c:pt idx="2578">
                  <c:v>43.834282218475551</c:v>
                </c:pt>
                <c:pt idx="2579">
                  <c:v>44.109464616904049</c:v>
                </c:pt>
                <c:pt idx="2580">
                  <c:v>44.148908974183009</c:v>
                </c:pt>
                <c:pt idx="2581">
                  <c:v>47.854965663305279</c:v>
                </c:pt>
                <c:pt idx="2582">
                  <c:v>47.49727768018775</c:v>
                </c:pt>
                <c:pt idx="2583">
                  <c:v>47.526669868215514</c:v>
                </c:pt>
                <c:pt idx="2584">
                  <c:v>47.124146344038685</c:v>
                </c:pt>
                <c:pt idx="2585">
                  <c:v>47.204352145266988</c:v>
                </c:pt>
                <c:pt idx="2586">
                  <c:v>48.781781810120386</c:v>
                </c:pt>
                <c:pt idx="2587">
                  <c:v>49.213032154706518</c:v>
                </c:pt>
                <c:pt idx="2588">
                  <c:v>48.988390398147907</c:v>
                </c:pt>
                <c:pt idx="2589">
                  <c:v>48.932229959008261</c:v>
                </c:pt>
                <c:pt idx="2590">
                  <c:v>48.728712771300344</c:v>
                </c:pt>
                <c:pt idx="2591">
                  <c:v>48.452069976252865</c:v>
                </c:pt>
                <c:pt idx="2592">
                  <c:v>48.321555558785725</c:v>
                </c:pt>
                <c:pt idx="2593">
                  <c:v>48.723847057331504</c:v>
                </c:pt>
                <c:pt idx="2594">
                  <c:v>48.793454746647313</c:v>
                </c:pt>
                <c:pt idx="2595">
                  <c:v>48.866133363432937</c:v>
                </c:pt>
                <c:pt idx="2596">
                  <c:v>47.169480057776418</c:v>
                </c:pt>
                <c:pt idx="2597">
                  <c:v>47.088834090277437</c:v>
                </c:pt>
                <c:pt idx="2598">
                  <c:v>47.124456848927295</c:v>
                </c:pt>
                <c:pt idx="2599">
                  <c:v>47.246167940980968</c:v>
                </c:pt>
                <c:pt idx="2600">
                  <c:v>47.669188199947996</c:v>
                </c:pt>
                <c:pt idx="2601">
                  <c:v>43.642465264427642</c:v>
                </c:pt>
                <c:pt idx="2602">
                  <c:v>43.673778488194856</c:v>
                </c:pt>
                <c:pt idx="2603">
                  <c:v>43.667425080473976</c:v>
                </c:pt>
                <c:pt idx="2604">
                  <c:v>43.667425080473976</c:v>
                </c:pt>
                <c:pt idx="2605">
                  <c:v>43.593907076846598</c:v>
                </c:pt>
                <c:pt idx="2606">
                  <c:v>46.160769099624616</c:v>
                </c:pt>
                <c:pt idx="2607">
                  <c:v>46.347440544089778</c:v>
                </c:pt>
                <c:pt idx="2608">
                  <c:v>46.461945193014287</c:v>
                </c:pt>
                <c:pt idx="2609">
                  <c:v>46.461945193014287</c:v>
                </c:pt>
                <c:pt idx="2610">
                  <c:v>46.8237413946581</c:v>
                </c:pt>
                <c:pt idx="2611">
                  <c:v>48.417900789938727</c:v>
                </c:pt>
                <c:pt idx="2612">
                  <c:v>47.928695219713909</c:v>
                </c:pt>
                <c:pt idx="2613">
                  <c:v>48.028329755401245</c:v>
                </c:pt>
                <c:pt idx="2614">
                  <c:v>48.364098140667558</c:v>
                </c:pt>
                <c:pt idx="2615">
                  <c:v>48.368581694773489</c:v>
                </c:pt>
                <c:pt idx="2616">
                  <c:v>46.607261480885938</c:v>
                </c:pt>
                <c:pt idx="2617">
                  <c:v>46.847066794862165</c:v>
                </c:pt>
                <c:pt idx="2618">
                  <c:v>46.403283654057553</c:v>
                </c:pt>
                <c:pt idx="2619">
                  <c:v>46.354080571707847</c:v>
                </c:pt>
                <c:pt idx="2620">
                  <c:v>46.376532463653831</c:v>
                </c:pt>
                <c:pt idx="2621">
                  <c:v>46.042900079049851</c:v>
                </c:pt>
                <c:pt idx="2622">
                  <c:v>45.60228681782241</c:v>
                </c:pt>
                <c:pt idx="2623">
                  <c:v>45.60228681782241</c:v>
                </c:pt>
                <c:pt idx="2624">
                  <c:v>45.519286472596576</c:v>
                </c:pt>
                <c:pt idx="2625">
                  <c:v>45.615566873058548</c:v>
                </c:pt>
                <c:pt idx="2626">
                  <c:v>45.417311207748917</c:v>
                </c:pt>
                <c:pt idx="2627">
                  <c:v>45.499475578274634</c:v>
                </c:pt>
                <c:pt idx="2628">
                  <c:v>45.824789161577051</c:v>
                </c:pt>
                <c:pt idx="2629">
                  <c:v>45.844374854551205</c:v>
                </c:pt>
                <c:pt idx="2630">
                  <c:v>45.793738672715584</c:v>
                </c:pt>
                <c:pt idx="2631">
                  <c:v>45.295873087025889</c:v>
                </c:pt>
                <c:pt idx="2632">
                  <c:v>45.651854999326858</c:v>
                </c:pt>
                <c:pt idx="2633">
                  <c:v>45.361324787832551</c:v>
                </c:pt>
                <c:pt idx="2634">
                  <c:v>45.182862956136695</c:v>
                </c:pt>
                <c:pt idx="2635">
                  <c:v>45.409824969005825</c:v>
                </c:pt>
                <c:pt idx="2636">
                  <c:v>49.14790801949664</c:v>
                </c:pt>
                <c:pt idx="2637">
                  <c:v>49.285686886500713</c:v>
                </c:pt>
                <c:pt idx="2638">
                  <c:v>49.164177110803394</c:v>
                </c:pt>
                <c:pt idx="2639">
                  <c:v>49.010129152492574</c:v>
                </c:pt>
                <c:pt idx="2640">
                  <c:v>48.728470509244396</c:v>
                </c:pt>
                <c:pt idx="2641">
                  <c:v>52.277152401963541</c:v>
                </c:pt>
                <c:pt idx="2642">
                  <c:v>52.421632715135075</c:v>
                </c:pt>
                <c:pt idx="2643">
                  <c:v>52.484259162669503</c:v>
                </c:pt>
                <c:pt idx="2644">
                  <c:v>52.700704955025337</c:v>
                </c:pt>
                <c:pt idx="2645">
                  <c:v>52.446903036070019</c:v>
                </c:pt>
                <c:pt idx="2646">
                  <c:v>45.691033209558434</c:v>
                </c:pt>
                <c:pt idx="2647">
                  <c:v>45.629887631492785</c:v>
                </c:pt>
                <c:pt idx="2648">
                  <c:v>45.503774876732372</c:v>
                </c:pt>
                <c:pt idx="2649">
                  <c:v>45.466991989927259</c:v>
                </c:pt>
                <c:pt idx="2650">
                  <c:v>45.875425343412665</c:v>
                </c:pt>
                <c:pt idx="2651">
                  <c:v>44.292293989890311</c:v>
                </c:pt>
                <c:pt idx="2652">
                  <c:v>43.931152919440059</c:v>
                </c:pt>
                <c:pt idx="2653">
                  <c:v>43.755649414540123</c:v>
                </c:pt>
                <c:pt idx="2654">
                  <c:v>42.7942955701145</c:v>
                </c:pt>
                <c:pt idx="2655">
                  <c:v>42.581019657335844</c:v>
                </c:pt>
                <c:pt idx="2656">
                  <c:v>42.37695652696663</c:v>
                </c:pt>
                <c:pt idx="2657">
                  <c:v>42.504092924216977</c:v>
                </c:pt>
                <c:pt idx="2658">
                  <c:v>42.155849749139939</c:v>
                </c:pt>
                <c:pt idx="2659">
                  <c:v>42.175196592199775</c:v>
                </c:pt>
                <c:pt idx="2660">
                  <c:v>42.423941717254799</c:v>
                </c:pt>
                <c:pt idx="2661">
                  <c:v>42.053451378729768</c:v>
                </c:pt>
                <c:pt idx="2662">
                  <c:v>41.865073863448053</c:v>
                </c:pt>
                <c:pt idx="2663">
                  <c:v>41.84358419544261</c:v>
                </c:pt>
                <c:pt idx="2664">
                  <c:v>42.036076753533884</c:v>
                </c:pt>
                <c:pt idx="2665">
                  <c:v>42.152212406159023</c:v>
                </c:pt>
                <c:pt idx="2666">
                  <c:v>42.931702513680563</c:v>
                </c:pt>
                <c:pt idx="2667">
                  <c:v>42.991565126492155</c:v>
                </c:pt>
                <c:pt idx="2668">
                  <c:v>42.965578255814258</c:v>
                </c:pt>
                <c:pt idx="2669">
                  <c:v>43.039362406489012</c:v>
                </c:pt>
                <c:pt idx="2670">
                  <c:v>42.975787383580574</c:v>
                </c:pt>
                <c:pt idx="2671">
                  <c:v>40.984870983483106</c:v>
                </c:pt>
                <c:pt idx="2672">
                  <c:v>41.064271519285995</c:v>
                </c:pt>
                <c:pt idx="2673">
                  <c:v>41.032333873599917</c:v>
                </c:pt>
                <c:pt idx="2674">
                  <c:v>40.85845113597572</c:v>
                </c:pt>
                <c:pt idx="2675">
                  <c:v>39.895442402858031</c:v>
                </c:pt>
                <c:pt idx="2676">
                  <c:v>40.36740983355228</c:v>
                </c:pt>
                <c:pt idx="2677">
                  <c:v>40.61137796032093</c:v>
                </c:pt>
                <c:pt idx="2678">
                  <c:v>40.654405066314673</c:v>
                </c:pt>
                <c:pt idx="2679">
                  <c:v>40.184655527681954</c:v>
                </c:pt>
                <c:pt idx="2680">
                  <c:v>39.674096775117029</c:v>
                </c:pt>
                <c:pt idx="2681">
                  <c:v>35.510192097378386</c:v>
                </c:pt>
                <c:pt idx="2682">
                  <c:v>35.419599737018842</c:v>
                </c:pt>
                <c:pt idx="2683">
                  <c:v>35.543207979820536</c:v>
                </c:pt>
                <c:pt idx="2684">
                  <c:v>35.372894342344587</c:v>
                </c:pt>
                <c:pt idx="2685">
                  <c:v>34.570897748610939</c:v>
                </c:pt>
                <c:pt idx="2686">
                  <c:v>34.570897748610939</c:v>
                </c:pt>
                <c:pt idx="2687">
                  <c:v>34.12592035823473</c:v>
                </c:pt>
                <c:pt idx="2688">
                  <c:v>34.186741782845232</c:v>
                </c:pt>
                <c:pt idx="2689">
                  <c:v>34.57246733376217</c:v>
                </c:pt>
                <c:pt idx="2690">
                  <c:v>34.501051209380812</c:v>
                </c:pt>
                <c:pt idx="2691">
                  <c:v>35.416378675317169</c:v>
                </c:pt>
                <c:pt idx="2692">
                  <c:v>35.383765425587733</c:v>
                </c:pt>
                <c:pt idx="2693">
                  <c:v>35.369673280642914</c:v>
                </c:pt>
                <c:pt idx="2694">
                  <c:v>35.419599737018842</c:v>
                </c:pt>
                <c:pt idx="2695">
                  <c:v>35.689766287246641</c:v>
                </c:pt>
                <c:pt idx="2696">
                  <c:v>33.013766914333026</c:v>
                </c:pt>
                <c:pt idx="2697">
                  <c:v>33.099718762071518</c:v>
                </c:pt>
                <c:pt idx="2698">
                  <c:v>33.091086043739701</c:v>
                </c:pt>
                <c:pt idx="2699">
                  <c:v>33.018270941288755</c:v>
                </c:pt>
                <c:pt idx="2700">
                  <c:v>33.28175651819889</c:v>
                </c:pt>
                <c:pt idx="2701">
                  <c:v>34.822423769096957</c:v>
                </c:pt>
                <c:pt idx="2702">
                  <c:v>35.312919128859093</c:v>
                </c:pt>
                <c:pt idx="2703">
                  <c:v>35.153213839720543</c:v>
                </c:pt>
                <c:pt idx="2704">
                  <c:v>34.993116154294185</c:v>
                </c:pt>
                <c:pt idx="2705">
                  <c:v>35.075911771022028</c:v>
                </c:pt>
                <c:pt idx="2706">
                  <c:v>36.092801632668447</c:v>
                </c:pt>
                <c:pt idx="2707">
                  <c:v>35.778345484042646</c:v>
                </c:pt>
                <c:pt idx="2708">
                  <c:v>35.730834823942971</c:v>
                </c:pt>
                <c:pt idx="2709">
                  <c:v>35.502542075836914</c:v>
                </c:pt>
                <c:pt idx="2710">
                  <c:v>35.699026839638954</c:v>
                </c:pt>
                <c:pt idx="2711">
                  <c:v>37.295909123942806</c:v>
                </c:pt>
                <c:pt idx="2712">
                  <c:v>37.165169505127878</c:v>
                </c:pt>
                <c:pt idx="2713">
                  <c:v>37.306063657442991</c:v>
                </c:pt>
                <c:pt idx="2714">
                  <c:v>37.436380170695415</c:v>
                </c:pt>
                <c:pt idx="2715">
                  <c:v>37.276446268067446</c:v>
                </c:pt>
                <c:pt idx="2716">
                  <c:v>37.269676579067315</c:v>
                </c:pt>
                <c:pt idx="2717">
                  <c:v>36.999312124624794</c:v>
                </c:pt>
                <c:pt idx="2718">
                  <c:v>37.138936960252394</c:v>
                </c:pt>
                <c:pt idx="2719">
                  <c:v>37.005658708062413</c:v>
                </c:pt>
                <c:pt idx="2720">
                  <c:v>36.928230390123474</c:v>
                </c:pt>
                <c:pt idx="2721">
                  <c:v>36.850761126484947</c:v>
                </c:pt>
                <c:pt idx="2722">
                  <c:v>36.787807113353736</c:v>
                </c:pt>
                <c:pt idx="2723">
                  <c:v>36.731568194956523</c:v>
                </c:pt>
                <c:pt idx="2724">
                  <c:v>36.550680330559516</c:v>
                </c:pt>
                <c:pt idx="2725">
                  <c:v>36.235070878061713</c:v>
                </c:pt>
                <c:pt idx="2726">
                  <c:v>37.244392609565843</c:v>
                </c:pt>
                <c:pt idx="2727">
                  <c:v>37.088328075549839</c:v>
                </c:pt>
                <c:pt idx="2728">
                  <c:v>37.297703910441832</c:v>
                </c:pt>
                <c:pt idx="2729">
                  <c:v>37.357464159004437</c:v>
                </c:pt>
                <c:pt idx="2730">
                  <c:v>37.48773290227399</c:v>
                </c:pt>
                <c:pt idx="2731">
                  <c:v>41.484886218401677</c:v>
                </c:pt>
                <c:pt idx="2732">
                  <c:v>41.429473038279674</c:v>
                </c:pt>
                <c:pt idx="2733">
                  <c:v>41.120878948979588</c:v>
                </c:pt>
                <c:pt idx="2734">
                  <c:v>41.106547954120451</c:v>
                </c:pt>
                <c:pt idx="2735">
                  <c:v>40.80129776362083</c:v>
                </c:pt>
                <c:pt idx="2736">
                  <c:v>38.145726882664746</c:v>
                </c:pt>
                <c:pt idx="2737">
                  <c:v>38.07912529012772</c:v>
                </c:pt>
                <c:pt idx="2738">
                  <c:v>37.949498029485191</c:v>
                </c:pt>
                <c:pt idx="2739">
                  <c:v>37.985257273800372</c:v>
                </c:pt>
                <c:pt idx="2740">
                  <c:v>38.033532253625864</c:v>
                </c:pt>
                <c:pt idx="2741">
                  <c:v>36.790734730874952</c:v>
                </c:pt>
                <c:pt idx="2742">
                  <c:v>36.916403907223049</c:v>
                </c:pt>
                <c:pt idx="2743">
                  <c:v>37.059840105054853</c:v>
                </c:pt>
                <c:pt idx="2744">
                  <c:v>36.988772019120063</c:v>
                </c:pt>
                <c:pt idx="2745">
                  <c:v>37.099707567896317</c:v>
                </c:pt>
                <c:pt idx="2746">
                  <c:v>37.642139135456297</c:v>
                </c:pt>
                <c:pt idx="2747">
                  <c:v>37.67427127321546</c:v>
                </c:pt>
                <c:pt idx="2748">
                  <c:v>37.886431415680086</c:v>
                </c:pt>
                <c:pt idx="2749">
                  <c:v>37.956858018987852</c:v>
                </c:pt>
                <c:pt idx="2750">
                  <c:v>37.986349159122973</c:v>
                </c:pt>
                <c:pt idx="2751">
                  <c:v>36.032778649200097</c:v>
                </c:pt>
                <c:pt idx="2752">
                  <c:v>35.878751163739068</c:v>
                </c:pt>
                <c:pt idx="2753">
                  <c:v>35.799429107193745</c:v>
                </c:pt>
                <c:pt idx="2754">
                  <c:v>35.767112713786389</c:v>
                </c:pt>
                <c:pt idx="2755">
                  <c:v>35.668484759880826</c:v>
                </c:pt>
                <c:pt idx="2756">
                  <c:v>34.614511742965583</c:v>
                </c:pt>
                <c:pt idx="2757">
                  <c:v>34.891028288772631</c:v>
                </c:pt>
                <c:pt idx="2758">
                  <c:v>35.239414773798259</c:v>
                </c:pt>
                <c:pt idx="2759">
                  <c:v>35.369755172042112</c:v>
                </c:pt>
                <c:pt idx="2760">
                  <c:v>35.476544968734117</c:v>
                </c:pt>
                <c:pt idx="2761">
                  <c:v>35.732172383463158</c:v>
                </c:pt>
                <c:pt idx="2762">
                  <c:v>35.701620067280132</c:v>
                </c:pt>
                <c:pt idx="2763">
                  <c:v>35.696665637628826</c:v>
                </c:pt>
                <c:pt idx="2764">
                  <c:v>35.510874525705013</c:v>
                </c:pt>
                <c:pt idx="2765">
                  <c:v>35.523260599833272</c:v>
                </c:pt>
                <c:pt idx="2766">
                  <c:v>34.83580618858209</c:v>
                </c:pt>
                <c:pt idx="2767">
                  <c:v>35.012841745075299</c:v>
                </c:pt>
                <c:pt idx="2768">
                  <c:v>34.828091336349587</c:v>
                </c:pt>
                <c:pt idx="2769">
                  <c:v>34.646995331312958</c:v>
                </c:pt>
                <c:pt idx="2770">
                  <c:v>34.820782528971428</c:v>
                </c:pt>
                <c:pt idx="2771">
                  <c:v>33.940980575648382</c:v>
                </c:pt>
                <c:pt idx="2772">
                  <c:v>34.078918107238394</c:v>
                </c:pt>
                <c:pt idx="2773">
                  <c:v>34.055464751723086</c:v>
                </c:pt>
                <c:pt idx="2774">
                  <c:v>34.08329076674125</c:v>
                </c:pt>
                <c:pt idx="2775">
                  <c:v>34.219638240330227</c:v>
                </c:pt>
                <c:pt idx="2776">
                  <c:v>33.195518050563216</c:v>
                </c:pt>
                <c:pt idx="2777">
                  <c:v>33.274870816383235</c:v>
                </c:pt>
                <c:pt idx="2778">
                  <c:v>33.377562630973856</c:v>
                </c:pt>
                <c:pt idx="2779">
                  <c:v>33.55338346504567</c:v>
                </c:pt>
                <c:pt idx="2780">
                  <c:v>33.330495549286482</c:v>
                </c:pt>
                <c:pt idx="2781">
                  <c:v>32.503689273738367</c:v>
                </c:pt>
                <c:pt idx="2782">
                  <c:v>32.485427491717864</c:v>
                </c:pt>
                <c:pt idx="2783">
                  <c:v>32.620488587911147</c:v>
                </c:pt>
                <c:pt idx="2784">
                  <c:v>32.61934722653487</c:v>
                </c:pt>
                <c:pt idx="2785">
                  <c:v>32.699242522874563</c:v>
                </c:pt>
                <c:pt idx="2786">
                  <c:v>32.852277075120348</c:v>
                </c:pt>
                <c:pt idx="2787">
                  <c:v>32.828757182843198</c:v>
                </c:pt>
                <c:pt idx="2788">
                  <c:v>32.866543239288454</c:v>
                </c:pt>
                <c:pt idx="2789">
                  <c:v>32.877724827420209</c:v>
                </c:pt>
                <c:pt idx="2790">
                  <c:v>32.876182539402038</c:v>
                </c:pt>
                <c:pt idx="2791">
                  <c:v>33.460808650397269</c:v>
                </c:pt>
                <c:pt idx="2792">
                  <c:v>33.372519485640083</c:v>
                </c:pt>
                <c:pt idx="2793">
                  <c:v>33.108044387656342</c:v>
                </c:pt>
                <c:pt idx="2794">
                  <c:v>33.113537935685677</c:v>
                </c:pt>
                <c:pt idx="2795">
                  <c:v>33.321507968224829</c:v>
                </c:pt>
                <c:pt idx="2796">
                  <c:v>33.372519485640083</c:v>
                </c:pt>
                <c:pt idx="2797">
                  <c:v>33.3328874605713</c:v>
                </c:pt>
                <c:pt idx="2798">
                  <c:v>33.265002902780225</c:v>
                </c:pt>
                <c:pt idx="2799">
                  <c:v>33.413721095860105</c:v>
                </c:pt>
                <c:pt idx="2800">
                  <c:v>33.605602880599051</c:v>
                </c:pt>
                <c:pt idx="2801">
                  <c:v>32.685750914857167</c:v>
                </c:pt>
                <c:pt idx="2802">
                  <c:v>32.579510472968096</c:v>
                </c:pt>
                <c:pt idx="2803">
                  <c:v>32.524097292846101</c:v>
                </c:pt>
                <c:pt idx="2804">
                  <c:v>32.538237207773783</c:v>
                </c:pt>
                <c:pt idx="2805">
                  <c:v>32.625751816380252</c:v>
                </c:pt>
                <c:pt idx="2806">
                  <c:v>30.806691341776897</c:v>
                </c:pt>
                <c:pt idx="2807">
                  <c:v>30.869986569071422</c:v>
                </c:pt>
                <c:pt idx="2808">
                  <c:v>31.00887438210626</c:v>
                </c:pt>
                <c:pt idx="2809">
                  <c:v>31.123529165262621</c:v>
                </c:pt>
                <c:pt idx="2810">
                  <c:v>31.229865147117422</c:v>
                </c:pt>
                <c:pt idx="2811">
                  <c:v>32.412479315743226</c:v>
                </c:pt>
                <c:pt idx="2812">
                  <c:v>32.46577696805268</c:v>
                </c:pt>
                <c:pt idx="2813">
                  <c:v>32.371943073141665</c:v>
                </c:pt>
                <c:pt idx="2814">
                  <c:v>32.289744581199614</c:v>
                </c:pt>
                <c:pt idx="2815">
                  <c:v>32.142988369558786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7-4F99-AC86-957CB7222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827920"/>
        <c:axId val="758828280"/>
      </c:lineChart>
      <c:dateAx>
        <c:axId val="758827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758828280"/>
        <c:crosses val="autoZero"/>
        <c:auto val="0"/>
        <c:lblOffset val="100"/>
        <c:baseTimeUnit val="days"/>
        <c:majorUnit val="1"/>
        <c:majorTimeUnit val="years"/>
      </c:dateAx>
      <c:valAx>
        <c:axId val="758828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75882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80482098597143"/>
          <c:y val="0.92364705720685436"/>
          <c:w val="0.30239035802805708"/>
          <c:h val="5.890093581234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chemeClr val="accent5">
                    <a:lumMod val="20000"/>
                    <a:lumOff val="8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C28-4DC4-88F8-38906E63184D}"/>
              </c:ext>
            </c:extLst>
          </c:dPt>
          <c:dLbls>
            <c:dLbl>
              <c:idx val="0"/>
              <c:layout>
                <c:manualLayout>
                  <c:x val="-4.3230944254835042E-2"/>
                  <c:y val="-3.3149161656831676E-2"/>
                </c:manualLayout>
              </c:layout>
              <c:tx>
                <c:rich>
                  <a:bodyPr/>
                  <a:lstStyle/>
                  <a:p>
                    <a:fld id="{7A225011-445C-494C-BC75-DFD8EDB2E0D6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{7A225011-445C-494C-BC75-DFD8EDB2E0D6}</c15:txfldGUID>
                      <c15:f>'Fig. 6'!$B$25</c15:f>
                      <c15:dlblFieldTableCache>
                        <c:ptCount val="1"/>
                        <c:pt idx="0">
                          <c:v>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C28-4DC4-88F8-38906E63184D}"/>
                </c:ext>
              </c:extLst>
            </c:dLbl>
            <c:dLbl>
              <c:idx val="12"/>
              <c:layout>
                <c:manualLayout>
                  <c:x val="-9.1012514220705342E-3"/>
                  <c:y val="1.104972055227718E-2"/>
                </c:manualLayout>
              </c:layout>
              <c:tx>
                <c:rich>
                  <a:bodyPr/>
                  <a:lstStyle/>
                  <a:p>
                    <a:fld id="{37608CEA-01A4-40F9-B2F5-30B2068781CF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{37608CEA-01A4-40F9-B2F5-30B2068781CF}</c15:txfldGUID>
                      <c15:f>'Fig. 6'!$B$37</c15:f>
                      <c15:dlblFieldTableCache>
                        <c:ptCount val="1"/>
                        <c:pt idx="0">
                          <c:v>IE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C28-4DC4-88F8-38906E63184D}"/>
                </c:ext>
              </c:extLst>
            </c:dLbl>
            <c:dLbl>
              <c:idx val="14"/>
              <c:layout>
                <c:manualLayout>
                  <c:x val="-4.0955631399317405E-2"/>
                  <c:y val="2.5782681288646764E-2"/>
                </c:manualLayout>
              </c:layout>
              <c:tx>
                <c:rich>
                  <a:bodyPr/>
                  <a:lstStyle/>
                  <a:p>
                    <a:fld id="{F3E24234-FAC1-4CFA-A4B4-0DF890755863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{F3E24234-FAC1-4CFA-A4B4-0DF890755863}</c15:txfldGUID>
                      <c15:f>'Fig. 6'!$B$39</c15:f>
                      <c15:dlblFieldTableCache>
                        <c:ptCount val="1"/>
                        <c:pt idx="0">
                          <c:v>LV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C28-4DC4-88F8-38906E63184D}"/>
                </c:ext>
              </c:extLst>
            </c:dLbl>
            <c:dLbl>
              <c:idx val="15"/>
              <c:layout>
                <c:manualLayout>
                  <c:x val="-1.3651877133105885E-2"/>
                  <c:y val="-2.2099441104554429E-2"/>
                </c:manualLayout>
              </c:layout>
              <c:tx>
                <c:rich>
                  <a:bodyPr/>
                  <a:lstStyle/>
                  <a:p>
                    <a:fld id="{A207659F-5A4E-496C-8068-B6A413628BA9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{A207659F-5A4E-496C-8068-B6A413628BA9}</c15:txfldGUID>
                      <c15:f>'Fig. 6'!$B$40</c15:f>
                      <c15:dlblFieldTableCache>
                        <c:ptCount val="1"/>
                        <c:pt idx="0">
                          <c:v>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C28-4DC4-88F8-38906E63184D}"/>
                </c:ext>
              </c:extLst>
            </c:dLbl>
            <c:dLbl>
              <c:idx val="16"/>
              <c:layout>
                <c:manualLayout>
                  <c:x val="-2.0477815699658702E-2"/>
                  <c:y val="2.2099441104554429E-2"/>
                </c:manualLayout>
              </c:layout>
              <c:tx>
                <c:rich>
                  <a:bodyPr/>
                  <a:lstStyle/>
                  <a:p>
                    <a:fld id="{97B8D94A-7AB6-450D-B361-1C908E135D5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{97B8D94A-7AB6-450D-B361-1C908E135D50}</c15:txfldGUID>
                      <c15:f>'Fig. 6'!$B$41</c15:f>
                      <c15:dlblFieldTableCache>
                        <c:ptCount val="1"/>
                        <c:pt idx="0">
                          <c:v>LU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C28-4DC4-88F8-38906E63184D}"/>
                </c:ext>
              </c:extLst>
            </c:dLbl>
            <c:dLbl>
              <c:idx val="17"/>
              <c:layout>
                <c:manualLayout>
                  <c:x val="-4.5558086560365304E-3"/>
                  <c:y val="0"/>
                </c:manualLayout>
              </c:layout>
              <c:tx>
                <c:rich>
                  <a:bodyPr/>
                  <a:lstStyle/>
                  <a:p>
                    <a:fld id="{E211E026-1BAD-4AFD-B9DF-2282709762FE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{E211E026-1BAD-4AFD-B9DF-2282709762FE}</c15:txfldGUID>
                      <c15:f>'Fig. 6'!$B$42</c15:f>
                      <c15:dlblFieldTableCache>
                        <c:ptCount val="1"/>
                        <c:pt idx="0">
                          <c:v>MT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C28-4DC4-88F8-38906E63184D}"/>
                </c:ext>
              </c:extLst>
            </c:dLbl>
            <c:dLbl>
              <c:idx val="18"/>
              <c:layout>
                <c:manualLayout>
                  <c:x val="-1.3651877133105885E-2"/>
                  <c:y val="-2.5782681288646799E-2"/>
                </c:manualLayout>
              </c:layout>
              <c:tx>
                <c:rich>
                  <a:bodyPr/>
                  <a:lstStyle/>
                  <a:p>
                    <a:fld id="{FB5B09B9-B3D8-4DFD-BF12-EF4657C2816E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{FB5B09B9-B3D8-4DFD-BF12-EF4657C2816E}</c15:txfldGUID>
                      <c15:f>'Fig. 6'!$B$43</c15:f>
                      <c15:dlblFieldTableCache>
                        <c:ptCount val="1"/>
                        <c:pt idx="0">
                          <c:v>NL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C28-4DC4-88F8-38906E63184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94DEC8E-6AF0-4560-B153-995AD382FBF3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{E94DEC8E-6AF0-4560-B153-995AD382FBF3}</c15:txfldGUID>
                      <c15:f>'Fig. 6'!$B$44</c15:f>
                      <c15:dlblFieldTableCache>
                        <c:ptCount val="1"/>
                        <c:pt idx="0">
                          <c:v>PL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C28-4DC4-88F8-38906E63184D}"/>
                </c:ext>
              </c:extLst>
            </c:dLbl>
            <c:dLbl>
              <c:idx val="20"/>
              <c:layout>
                <c:manualLayout>
                  <c:x val="-9.1012514220705342E-3"/>
                  <c:y val="-6.7525289983782038E-17"/>
                </c:manualLayout>
              </c:layout>
              <c:tx>
                <c:rich>
                  <a:bodyPr/>
                  <a:lstStyle/>
                  <a:p>
                    <a:fld id="{0033DE04-9570-440F-8E14-242E2C2309ED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{0033DE04-9570-440F-8E14-242E2C2309ED}</c15:txfldGUID>
                      <c15:f>'Fig. 6'!$B$45</c15:f>
                      <c15:dlblFieldTableCache>
                        <c:ptCount val="1"/>
                        <c:pt idx="0">
                          <c:v>PT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C28-4DC4-88F8-38906E63184D}"/>
                </c:ext>
              </c:extLst>
            </c:dLbl>
            <c:dLbl>
              <c:idx val="21"/>
              <c:layout>
                <c:manualLayout>
                  <c:x val="-1.3651877133105802E-2"/>
                  <c:y val="-6.7525289983782038E-17"/>
                </c:manualLayout>
              </c:layout>
              <c:tx>
                <c:rich>
                  <a:bodyPr/>
                  <a:lstStyle/>
                  <a:p>
                    <a:fld id="{B7A018DB-A374-4153-AEDC-72DF02A3BF2B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{B7A018DB-A374-4153-AEDC-72DF02A3BF2B}</c15:txfldGUID>
                      <c15:f>'Fig. 6'!$B$46</c15:f>
                      <c15:dlblFieldTableCache>
                        <c:ptCount val="1"/>
                        <c:pt idx="0">
                          <c:v>RO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C28-4DC4-88F8-38906E63184D}"/>
                </c:ext>
              </c:extLst>
            </c:dLbl>
            <c:dLbl>
              <c:idx val="22"/>
              <c:layout>
                <c:manualLayout>
                  <c:x val="-2.7303754266211688E-2"/>
                  <c:y val="-2.5782681288646834E-2"/>
                </c:manualLayout>
              </c:layout>
              <c:tx>
                <c:rich>
                  <a:bodyPr/>
                  <a:lstStyle/>
                  <a:p>
                    <a:fld id="{5D03AE85-5336-4675-A50C-60E4E2EC377C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{5D03AE85-5336-4675-A50C-60E4E2EC377C}</c15:txfldGUID>
                      <c15:f>'Fig. 6'!$B$47</c15:f>
                      <c15:dlblFieldTableCache>
                        <c:ptCount val="1"/>
                        <c:pt idx="0">
                          <c:v>SK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C28-4DC4-88F8-38906E63184D}"/>
                </c:ext>
              </c:extLst>
            </c:dLbl>
            <c:dLbl>
              <c:idx val="23"/>
              <c:layout>
                <c:manualLayout>
                  <c:x val="-2.9579067121729238E-2"/>
                  <c:y val="-2.5782681288646865E-2"/>
                </c:manualLayout>
              </c:layout>
              <c:tx>
                <c:rich>
                  <a:bodyPr/>
                  <a:lstStyle/>
                  <a:p>
                    <a:fld id="{65BD6C9C-289B-455C-9456-13D805B3BB4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{65BD6C9C-289B-455C-9456-13D805B3BB44}</c15:txfldGUID>
                      <c15:f>'Fig. 6'!$B$48</c15:f>
                      <c15:dlblFieldTableCache>
                        <c:ptCount val="1"/>
                        <c:pt idx="0">
                          <c:v>SI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C28-4DC4-88F8-38906E63184D}"/>
                </c:ext>
              </c:extLst>
            </c:dLbl>
            <c:dLbl>
              <c:idx val="25"/>
              <c:layout>
                <c:manualLayout>
                  <c:x val="-9.1012514220705342E-3"/>
                  <c:y val="-1.1049720552277247E-2"/>
                </c:manualLayout>
              </c:layout>
              <c:tx>
                <c:rich>
                  <a:bodyPr/>
                  <a:lstStyle/>
                  <a:p>
                    <a:fld id="{959B8545-C134-480B-B967-3DE7015D2996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{959B8545-C134-480B-B967-3DE7015D2996}</c15:txfldGUID>
                      <c15:f>'Fig. 6'!$B$50</c15:f>
                      <c15:dlblFieldTableCache>
                        <c:ptCount val="1"/>
                        <c:pt idx="0">
                          <c:v>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C28-4DC4-88F8-38906E63184D}"/>
                </c:ext>
              </c:extLst>
            </c:dLbl>
            <c:dLbl>
              <c:idx val="26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EAC29FEE-0E23-4E11-86E5-FE073A0BC991}" type="CELLREF">
                      <a:rPr lang="en-US"/>
                      <a:pPr>
                        <a:defRPr/>
                      </a:pPr>
                      <a:t>[RIFCELLA]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25740318906604E-2"/>
                      <c:h val="5.756065116478213E-2"/>
                    </c:manualLayout>
                  </c15:layout>
                  <c15:dlblFieldTable>
                    <c15:dlblFTEntry>
                      <c15:txfldGUID>{EAC29FEE-0E23-4E11-86E5-FE073A0BC991}</c15:txfldGUID>
                      <c15:f>'Fig. 6'!$B$51</c15:f>
                      <c15:dlblFieldTableCache>
                        <c:ptCount val="1"/>
                        <c:pt idx="0">
                          <c:v>HU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C28-4DC4-88F8-38906E631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'Fig. 6'!$C$25:$C$51</c:f>
              <c:numCache>
                <c:formatCode>General</c:formatCode>
                <c:ptCount val="27"/>
                <c:pt idx="0">
                  <c:v>27.2</c:v>
                </c:pt>
                <c:pt idx="1">
                  <c:v>33.42</c:v>
                </c:pt>
                <c:pt idx="2">
                  <c:v>12</c:v>
                </c:pt>
                <c:pt idx="3">
                  <c:v>32.17</c:v>
                </c:pt>
                <c:pt idx="4">
                  <c:v>33.049999999999997</c:v>
                </c:pt>
                <c:pt idx="5">
                  <c:v>15.42</c:v>
                </c:pt>
                <c:pt idx="6">
                  <c:v>32.159999999999997</c:v>
                </c:pt>
                <c:pt idx="7">
                  <c:v>21.24</c:v>
                </c:pt>
                <c:pt idx="8">
                  <c:v>22.07</c:v>
                </c:pt>
                <c:pt idx="9">
                  <c:v>28.03</c:v>
                </c:pt>
                <c:pt idx="10">
                  <c:v>41.13</c:v>
                </c:pt>
                <c:pt idx="11">
                  <c:v>24.63</c:v>
                </c:pt>
                <c:pt idx="12">
                  <c:v>34.78</c:v>
                </c:pt>
                <c:pt idx="13">
                  <c:v>35.700000000000003</c:v>
                </c:pt>
                <c:pt idx="14">
                  <c:v>30.47</c:v>
                </c:pt>
                <c:pt idx="15">
                  <c:v>23.04</c:v>
                </c:pt>
                <c:pt idx="16">
                  <c:v>19.52</c:v>
                </c:pt>
                <c:pt idx="17">
                  <c:v>14.79</c:v>
                </c:pt>
                <c:pt idx="18">
                  <c:v>21.91</c:v>
                </c:pt>
                <c:pt idx="19">
                  <c:v>23.93</c:v>
                </c:pt>
                <c:pt idx="20">
                  <c:v>26.41</c:v>
                </c:pt>
                <c:pt idx="21">
                  <c:v>17.600000000000001</c:v>
                </c:pt>
                <c:pt idx="22">
                  <c:v>18.010000000000002</c:v>
                </c:pt>
                <c:pt idx="23">
                  <c:v>20.350000000000001</c:v>
                </c:pt>
                <c:pt idx="24">
                  <c:v>26.26</c:v>
                </c:pt>
                <c:pt idx="25">
                  <c:v>19.89</c:v>
                </c:pt>
                <c:pt idx="26">
                  <c:v>10.73</c:v>
                </c:pt>
              </c:numCache>
            </c:numRef>
          </c:xVal>
          <c:yVal>
            <c:numRef>
              <c:f>'Fig. 6'!$D$25:$D$51</c:f>
              <c:numCache>
                <c:formatCode>General</c:formatCode>
                <c:ptCount val="27"/>
                <c:pt idx="0">
                  <c:v>21.21</c:v>
                </c:pt>
                <c:pt idx="1">
                  <c:v>18.55</c:v>
                </c:pt>
                <c:pt idx="2">
                  <c:v>14.11</c:v>
                </c:pt>
                <c:pt idx="3">
                  <c:v>25.05</c:v>
                </c:pt>
                <c:pt idx="4">
                  <c:v>30.11</c:v>
                </c:pt>
                <c:pt idx="5">
                  <c:v>23.15</c:v>
                </c:pt>
                <c:pt idx="6">
                  <c:v>17.37</c:v>
                </c:pt>
                <c:pt idx="7">
                  <c:v>17.690000000000001</c:v>
                </c:pt>
                <c:pt idx="8">
                  <c:v>10.25</c:v>
                </c:pt>
                <c:pt idx="9">
                  <c:v>19.34</c:v>
                </c:pt>
                <c:pt idx="10">
                  <c:v>24.91</c:v>
                </c:pt>
                <c:pt idx="11">
                  <c:v>18.12</c:v>
                </c:pt>
                <c:pt idx="12">
                  <c:v>24.61</c:v>
                </c:pt>
                <c:pt idx="13">
                  <c:v>26.52</c:v>
                </c:pt>
                <c:pt idx="14">
                  <c:v>18.38</c:v>
                </c:pt>
                <c:pt idx="15">
                  <c:v>19.29</c:v>
                </c:pt>
                <c:pt idx="16">
                  <c:v>16.11</c:v>
                </c:pt>
                <c:pt idx="17">
                  <c:v>14.51</c:v>
                </c:pt>
                <c:pt idx="18">
                  <c:v>22.03</c:v>
                </c:pt>
                <c:pt idx="19">
                  <c:v>25.99</c:v>
                </c:pt>
                <c:pt idx="20">
                  <c:v>16.329999999999998</c:v>
                </c:pt>
                <c:pt idx="21">
                  <c:v>18.11</c:v>
                </c:pt>
                <c:pt idx="22">
                  <c:v>23.08</c:v>
                </c:pt>
                <c:pt idx="23">
                  <c:v>20.98</c:v>
                </c:pt>
                <c:pt idx="24">
                  <c:v>16.670000000000002</c:v>
                </c:pt>
                <c:pt idx="25">
                  <c:v>24.92</c:v>
                </c:pt>
                <c:pt idx="26">
                  <c:v>10.45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E-4EBE-A725-11A5AC1E1403}"/>
            </c:ext>
          </c:extLst>
        </c:ser>
        <c:ser>
          <c:idx val="1"/>
          <c:order val="1"/>
          <c:tx>
            <c:strRef>
              <c:f>'Fig. 6'!$B$38</c:f>
              <c:strCache>
                <c:ptCount val="1"/>
                <c:pt idx="0">
                  <c:v>Italia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58033693595565E-3"/>
                  <c:y val="-3.28297724999358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AE-4EBE-A725-11A5AC1E14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'Fig. 6'!$C$38</c:f>
              <c:numCache>
                <c:formatCode>General</c:formatCode>
                <c:ptCount val="1"/>
                <c:pt idx="0">
                  <c:v>35.700000000000003</c:v>
                </c:pt>
              </c:numCache>
            </c:numRef>
          </c:xVal>
          <c:yVal>
            <c:numRef>
              <c:f>'Fig. 6'!$D$38</c:f>
              <c:numCache>
                <c:formatCode>General</c:formatCode>
                <c:ptCount val="1"/>
                <c:pt idx="0">
                  <c:v>26.52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AE-4EBE-A725-11A5AC1E1403}"/>
            </c:ext>
          </c:extLst>
        </c:ser>
        <c:ser>
          <c:idx val="2"/>
          <c:order val="2"/>
          <c:tx>
            <c:strRef>
              <c:f>'Fig. 6'!$B$52</c:f>
              <c:strCache>
                <c:ptCount val="1"/>
                <c:pt idx="0">
                  <c:v>UE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5700733654027035E-2"/>
                  <c:y val="-2.63653292831225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AE-4EBE-A725-11A5AC1E14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'Fig. 6'!$C$52</c:f>
              <c:numCache>
                <c:formatCode>General</c:formatCode>
                <c:ptCount val="1"/>
                <c:pt idx="0">
                  <c:v>29.05</c:v>
                </c:pt>
              </c:numCache>
            </c:numRef>
          </c:xVal>
          <c:yVal>
            <c:numRef>
              <c:f>'Fig. 6'!$D$52</c:f>
              <c:numCache>
                <c:formatCode>General</c:formatCode>
                <c:ptCount val="1"/>
                <c:pt idx="0">
                  <c:v>21.16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AE-4EBE-A725-11A5AC1E1403}"/>
            </c:ext>
          </c:extLst>
        </c:ser>
        <c:ser>
          <c:idx val="3"/>
          <c:order val="3"/>
          <c:tx>
            <c:strRef>
              <c:f>'Fig. 6'!$B$34</c:f>
              <c:strCache>
                <c:ptCount val="1"/>
                <c:pt idx="0">
                  <c:v>Francia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2490032620514677E-3"/>
                  <c:y val="-7.23850886717336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6'!$C$34</c:f>
              <c:numCache>
                <c:formatCode>General</c:formatCode>
                <c:ptCount val="1"/>
                <c:pt idx="0">
                  <c:v>28.03</c:v>
                </c:pt>
              </c:numCache>
            </c:numRef>
          </c:xVal>
          <c:yVal>
            <c:numRef>
              <c:f>'Fig. 6'!$D$34</c:f>
              <c:numCache>
                <c:formatCode>General</c:formatCode>
                <c:ptCount val="1"/>
                <c:pt idx="0">
                  <c:v>19.34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DA-47DC-A07F-740BB30CACA9}"/>
            </c:ext>
          </c:extLst>
        </c:ser>
        <c:ser>
          <c:idx val="4"/>
          <c:order val="4"/>
          <c:tx>
            <c:strRef>
              <c:f>'Fig. 6'!$B$35</c:f>
              <c:strCache>
                <c:ptCount val="1"/>
                <c:pt idx="0">
                  <c:v>Germania</c:v>
                </c:pt>
              </c:strCache>
            </c:strRef>
          </c:tx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A-47DC-A07F-740BB30CA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6'!$C$35</c:f>
              <c:numCache>
                <c:formatCode>General</c:formatCode>
                <c:ptCount val="1"/>
                <c:pt idx="0">
                  <c:v>41.13</c:v>
                </c:pt>
              </c:numCache>
            </c:numRef>
          </c:xVal>
          <c:yVal>
            <c:numRef>
              <c:f>'Fig. 6'!$D$35</c:f>
              <c:numCache>
                <c:formatCode>General</c:formatCode>
                <c:ptCount val="1"/>
                <c:pt idx="0">
                  <c:v>24.91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DA-47DC-A07F-740BB30CACA9}"/>
            </c:ext>
          </c:extLst>
        </c:ser>
        <c:ser>
          <c:idx val="5"/>
          <c:order val="5"/>
          <c:tx>
            <c:strRef>
              <c:f>'Fig. 6'!$B$49</c:f>
              <c:strCache>
                <c:ptCount val="1"/>
                <c:pt idx="0">
                  <c:v>Spagna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8589395608825436E-2"/>
                  <c:y val="2.466523842019731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'Fig. 6'!$C$49</c:f>
              <c:numCache>
                <c:formatCode>General</c:formatCode>
                <c:ptCount val="1"/>
                <c:pt idx="0">
                  <c:v>26.26</c:v>
                </c:pt>
              </c:numCache>
            </c:numRef>
          </c:xVal>
          <c:yVal>
            <c:numRef>
              <c:f>'Fig. 6'!$D$49</c:f>
              <c:numCache>
                <c:formatCode>General</c:formatCode>
                <c:ptCount val="1"/>
                <c:pt idx="0">
                  <c:v>16.670000000000002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DA-47DC-A07F-740BB30CACA9}"/>
            </c:ext>
          </c:extLst>
        </c:ser>
        <c:ser>
          <c:idx val="6"/>
          <c:order val="6"/>
          <c:tx>
            <c:strRef>
              <c:f>'Fig. 6'!$B$25</c:f>
              <c:strCache>
                <c:ptCount val="1"/>
                <c:pt idx="0">
                  <c:v>AT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'Fig. 6'!$C$25</c:f>
              <c:numCache>
                <c:formatCode>General</c:formatCode>
                <c:ptCount val="1"/>
                <c:pt idx="0">
                  <c:v>27.2</c:v>
                </c:pt>
              </c:numCache>
            </c:numRef>
          </c:xVal>
          <c:yVal>
            <c:numRef>
              <c:f>'Fig. 6'!$D$25</c:f>
              <c:numCache>
                <c:formatCode>General</c:formatCode>
                <c:ptCount val="1"/>
                <c:pt idx="0">
                  <c:v>21.21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DA-47DC-A07F-740BB30CACA9}"/>
            </c:ext>
          </c:extLst>
        </c:ser>
        <c:ser>
          <c:idx val="7"/>
          <c:order val="7"/>
          <c:tx>
            <c:strRef>
              <c:f>'Fig. 6'!$B$26</c:f>
              <c:strCache>
                <c:ptCount val="1"/>
                <c:pt idx="0">
                  <c:v>BE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6'!$C$26</c:f>
              <c:numCache>
                <c:formatCode>General</c:formatCode>
                <c:ptCount val="1"/>
                <c:pt idx="0">
                  <c:v>33.42</c:v>
                </c:pt>
              </c:numCache>
            </c:numRef>
          </c:xVal>
          <c:yVal>
            <c:numRef>
              <c:f>'Fig. 6'!$D$26</c:f>
              <c:numCache>
                <c:formatCode>General</c:formatCode>
                <c:ptCount val="1"/>
                <c:pt idx="0">
                  <c:v>18.55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DA-47DC-A07F-740BB30CACA9}"/>
            </c:ext>
          </c:extLst>
        </c:ser>
        <c:ser>
          <c:idx val="8"/>
          <c:order val="8"/>
          <c:tx>
            <c:strRef>
              <c:f>'Fig. 6'!$B$27</c:f>
              <c:strCache>
                <c:ptCount val="1"/>
                <c:pt idx="0">
                  <c:v>BG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220149588363E-2"/>
                  <c:y val="2.554494184813792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6'!$C$27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'Fig. 6'!$D$27</c:f>
              <c:numCache>
                <c:formatCode>General</c:formatCode>
                <c:ptCount val="1"/>
                <c:pt idx="0">
                  <c:v>14.11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DA-47DC-A07F-740BB30CACA9}"/>
            </c:ext>
          </c:extLst>
        </c:ser>
        <c:ser>
          <c:idx val="9"/>
          <c:order val="9"/>
          <c:tx>
            <c:strRef>
              <c:f>'Fig. 6'!$B$28</c:f>
              <c:strCache>
                <c:ptCount val="1"/>
                <c:pt idx="0">
                  <c:v>CZ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661350730941249E-2"/>
                  <c:y val="-3.619254433586681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6'!$C$28</c:f>
              <c:numCache>
                <c:formatCode>General</c:formatCode>
                <c:ptCount val="1"/>
                <c:pt idx="0">
                  <c:v>32.17</c:v>
                </c:pt>
              </c:numCache>
            </c:numRef>
          </c:xVal>
          <c:yVal>
            <c:numRef>
              <c:f>'Fig. 6'!$D$28</c:f>
              <c:numCache>
                <c:formatCode>General</c:formatCode>
                <c:ptCount val="1"/>
                <c:pt idx="0">
                  <c:v>25.05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DA-47DC-A07F-740BB30CACA9}"/>
            </c:ext>
          </c:extLst>
        </c:ser>
        <c:ser>
          <c:idx val="10"/>
          <c:order val="10"/>
          <c:tx>
            <c:strRef>
              <c:f>'Fig. 6'!$B$29</c:f>
              <c:strCache>
                <c:ptCount val="1"/>
                <c:pt idx="0">
                  <c:v>CY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1012514220706175E-3"/>
                  <c:y val="-1.84162009204620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8-4DC4-88F8-38906E631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6'!$C$29</c:f>
              <c:numCache>
                <c:formatCode>General</c:formatCode>
                <c:ptCount val="1"/>
                <c:pt idx="0">
                  <c:v>33.049999999999997</c:v>
                </c:pt>
              </c:numCache>
            </c:numRef>
          </c:xVal>
          <c:yVal>
            <c:numRef>
              <c:f>'Fig. 6'!$D$29</c:f>
              <c:numCache>
                <c:formatCode>General</c:formatCode>
                <c:ptCount val="1"/>
                <c:pt idx="0">
                  <c:v>30.11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DA-47DC-A07F-740BB30CACA9}"/>
            </c:ext>
          </c:extLst>
        </c:ser>
        <c:ser>
          <c:idx val="11"/>
          <c:order val="11"/>
          <c:tx>
            <c:strRef>
              <c:f>'Fig. 6'!$B$30</c:f>
              <c:strCache>
                <c:ptCount val="1"/>
                <c:pt idx="0">
                  <c:v>HR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996013048205871E-2"/>
                  <c:y val="-2.895403546869344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6'!$C$30</c:f>
              <c:numCache>
                <c:formatCode>General</c:formatCode>
                <c:ptCount val="1"/>
                <c:pt idx="0">
                  <c:v>15.42</c:v>
                </c:pt>
              </c:numCache>
            </c:numRef>
          </c:xVal>
          <c:yVal>
            <c:numRef>
              <c:f>'Fig. 6'!$D$30</c:f>
              <c:numCache>
                <c:formatCode>General</c:formatCode>
                <c:ptCount val="1"/>
                <c:pt idx="0">
                  <c:v>23.15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DA-47DC-A07F-740BB30CACA9}"/>
            </c:ext>
          </c:extLst>
        </c:ser>
        <c:ser>
          <c:idx val="12"/>
          <c:order val="12"/>
          <c:tx>
            <c:strRef>
              <c:f>'Fig. 6'!$B$31</c:f>
              <c:strCache>
                <c:ptCount val="1"/>
                <c:pt idx="0">
                  <c:v>DK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202502844141068E-2"/>
                  <c:y val="2.578268128864683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A-485C-96AC-DA76A9DCC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6'!$C$31</c:f>
              <c:numCache>
                <c:formatCode>General</c:formatCode>
                <c:ptCount val="1"/>
                <c:pt idx="0">
                  <c:v>32.159999999999997</c:v>
                </c:pt>
              </c:numCache>
            </c:numRef>
          </c:xVal>
          <c:yVal>
            <c:numRef>
              <c:f>'Fig. 6'!$D$31</c:f>
              <c:numCache>
                <c:formatCode>General</c:formatCode>
                <c:ptCount val="1"/>
                <c:pt idx="0">
                  <c:v>17.37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DA-47DC-A07F-740BB30CACA9}"/>
            </c:ext>
          </c:extLst>
        </c:ser>
        <c:ser>
          <c:idx val="13"/>
          <c:order val="13"/>
          <c:tx>
            <c:strRef>
              <c:f>'Fig. 6'!$B$32</c:f>
              <c:strCache>
                <c:ptCount val="1"/>
                <c:pt idx="0">
                  <c:v>EE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914340944786759E-2"/>
                  <c:y val="2.17155266015200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6'!$C$32</c:f>
              <c:numCache>
                <c:formatCode>General</c:formatCode>
                <c:ptCount val="1"/>
                <c:pt idx="0">
                  <c:v>21.24</c:v>
                </c:pt>
              </c:numCache>
            </c:numRef>
          </c:xVal>
          <c:yVal>
            <c:numRef>
              <c:f>'Fig. 6'!$D$32</c:f>
              <c:numCache>
                <c:formatCode>General</c:formatCode>
                <c:ptCount val="1"/>
                <c:pt idx="0">
                  <c:v>17.690000000000001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DA-47DC-A07F-740BB30CACA9}"/>
            </c:ext>
          </c:extLst>
        </c:ser>
        <c:ser>
          <c:idx val="14"/>
          <c:order val="14"/>
          <c:tx>
            <c:strRef>
              <c:f>'Fig. 6'!$B$33</c:f>
              <c:strCache>
                <c:ptCount val="1"/>
                <c:pt idx="0">
                  <c:v>FI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653376827352897E-3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1-4ECE-AC11-A2210DB5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6'!$C$33</c:f>
              <c:numCache>
                <c:formatCode>General</c:formatCode>
                <c:ptCount val="1"/>
                <c:pt idx="0">
                  <c:v>22.07</c:v>
                </c:pt>
              </c:numCache>
            </c:numRef>
          </c:xVal>
          <c:yVal>
            <c:numRef>
              <c:f>'Fig. 6'!$D$33</c:f>
              <c:numCache>
                <c:formatCode>General</c:formatCode>
                <c:ptCount val="1"/>
                <c:pt idx="0">
                  <c:v>10.25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DA-47DC-A07F-740BB30CACA9}"/>
            </c:ext>
          </c:extLst>
        </c:ser>
        <c:ser>
          <c:idx val="15"/>
          <c:order val="15"/>
          <c:tx>
            <c:strRef>
              <c:f>'Fig. 6'!$B$36</c:f>
              <c:strCache>
                <c:ptCount val="1"/>
                <c:pt idx="0">
                  <c:v>GR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1556350626118068E-3"/>
                  <c:y val="-1.081080774326232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7-40D7-93D2-A322B56F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'Fig. 6'!$C$36</c:f>
              <c:numCache>
                <c:formatCode>General</c:formatCode>
                <c:ptCount val="1"/>
                <c:pt idx="0">
                  <c:v>24.63</c:v>
                </c:pt>
              </c:numCache>
            </c:numRef>
          </c:xVal>
          <c:yVal>
            <c:numRef>
              <c:f>'Fig. 6'!$D$36</c:f>
              <c:numCache>
                <c:formatCode>General</c:formatCode>
                <c:ptCount val="1"/>
                <c:pt idx="0">
                  <c:v>18.12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C7-40D7-93D2-A322B56F88ED}"/>
            </c:ext>
          </c:extLst>
        </c:ser>
        <c:ser>
          <c:idx val="17"/>
          <c:order val="16"/>
          <c:tx>
            <c:strRef>
              <c:f>'Fig. 6'!$B$51</c:f>
              <c:strCache>
                <c:ptCount val="1"/>
                <c:pt idx="0">
                  <c:v>HU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DCA-485C-96AC-DA76A9DCC7ED}"/>
              </c:ext>
            </c:extLst>
          </c:dPt>
          <c:xVal>
            <c:numRef>
              <c:f>'Fig. 6'!$C$51</c:f>
              <c:numCache>
                <c:formatCode>General</c:formatCode>
                <c:ptCount val="1"/>
                <c:pt idx="0">
                  <c:v>10.73</c:v>
                </c:pt>
              </c:numCache>
            </c:numRef>
          </c:xVal>
          <c:yVal>
            <c:numRef>
              <c:f>'Fig. 6'!$D$51</c:f>
              <c:numCache>
                <c:formatCode>General</c:formatCode>
                <c:ptCount val="1"/>
                <c:pt idx="0">
                  <c:v>10.45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28-4DC4-88F8-38906E63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174152"/>
        <c:axId val="1047144992"/>
      </c:scatterChart>
      <c:valAx>
        <c:axId val="1047174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Usi domestici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47144992"/>
        <c:crosses val="autoZero"/>
        <c:crossBetween val="midCat"/>
      </c:valAx>
      <c:valAx>
        <c:axId val="1047144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Usi non domestici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47174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7797578488232E-2"/>
          <c:y val="4.1182264092986427E-2"/>
          <c:w val="0.86978103773781346"/>
          <c:h val="0.74113778017278864"/>
        </c:manualLayout>
      </c:layout>
      <c:lineChart>
        <c:grouping val="standard"/>
        <c:varyColors val="0"/>
        <c:ser>
          <c:idx val="0"/>
          <c:order val="0"/>
          <c:tx>
            <c:strRef>
              <c:f>'Fig. 8'!$B$25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8'!$B$26:$B$46</c:f>
              <c:numCache>
                <c:formatCode>General</c:formatCode>
                <c:ptCount val="21"/>
                <c:pt idx="0">
                  <c:v>99.157123999999996</c:v>
                </c:pt>
                <c:pt idx="1">
                  <c:v>87.625944000000004</c:v>
                </c:pt>
                <c:pt idx="2">
                  <c:v>88.862129999999993</c:v>
                </c:pt>
                <c:pt idx="3">
                  <c:v>86.803040999999993</c:v>
                </c:pt>
                <c:pt idx="4">
                  <c:v>94.883317000000005</c:v>
                </c:pt>
                <c:pt idx="5">
                  <c:v>103.169737</c:v>
                </c:pt>
                <c:pt idx="6">
                  <c:v>112.31997800000001</c:v>
                </c:pt>
                <c:pt idx="7">
                  <c:v>128.435012</c:v>
                </c:pt>
                <c:pt idx="8">
                  <c:v>117.125843</c:v>
                </c:pt>
                <c:pt idx="9">
                  <c:v>116.688239</c:v>
                </c:pt>
                <c:pt idx="10">
                  <c:v>130.88910100000001</c:v>
                </c:pt>
                <c:pt idx="11">
                  <c:v>135.06481199999999</c:v>
                </c:pt>
                <c:pt idx="12">
                  <c:v>143.028279</c:v>
                </c:pt>
                <c:pt idx="13">
                  <c:v>150.361043</c:v>
                </c:pt>
                <c:pt idx="14">
                  <c:v>120.548435</c:v>
                </c:pt>
                <c:pt idx="15">
                  <c:v>99.853644000000003</c:v>
                </c:pt>
                <c:pt idx="16">
                  <c:v>93.575669000000005</c:v>
                </c:pt>
                <c:pt idx="17">
                  <c:v>111.782968</c:v>
                </c:pt>
                <c:pt idx="18">
                  <c:v>113.130195</c:v>
                </c:pt>
                <c:pt idx="19">
                  <c:v>108.788999</c:v>
                </c:pt>
                <c:pt idx="20">
                  <c:v>109.075913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0-4E1F-8A05-5DBF2095E5D2}"/>
            </c:ext>
          </c:extLst>
        </c:ser>
        <c:ser>
          <c:idx val="4"/>
          <c:order val="1"/>
          <c:tx>
            <c:strRef>
              <c:f>'Fig. 8'!$F$25</c:f>
              <c:strCache>
                <c:ptCount val="1"/>
                <c:pt idx="0">
                  <c:v>Nord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8'!$F$26:$F$46</c:f>
              <c:numCache>
                <c:formatCode>General</c:formatCode>
                <c:ptCount val="21"/>
                <c:pt idx="0">
                  <c:v>99.34</c:v>
                </c:pt>
                <c:pt idx="1">
                  <c:v>87.91</c:v>
                </c:pt>
                <c:pt idx="2">
                  <c:v>89.44</c:v>
                </c:pt>
                <c:pt idx="3">
                  <c:v>87.28</c:v>
                </c:pt>
                <c:pt idx="4">
                  <c:v>94.16</c:v>
                </c:pt>
                <c:pt idx="5">
                  <c:v>101.39</c:v>
                </c:pt>
                <c:pt idx="6">
                  <c:v>107.61</c:v>
                </c:pt>
                <c:pt idx="7">
                  <c:v>124.47</c:v>
                </c:pt>
                <c:pt idx="8">
                  <c:v>115.78</c:v>
                </c:pt>
                <c:pt idx="9">
                  <c:v>114.41</c:v>
                </c:pt>
                <c:pt idx="10">
                  <c:v>130.66999999999999</c:v>
                </c:pt>
                <c:pt idx="11">
                  <c:v>135.34</c:v>
                </c:pt>
                <c:pt idx="12">
                  <c:v>143.32</c:v>
                </c:pt>
                <c:pt idx="13">
                  <c:v>150.56</c:v>
                </c:pt>
                <c:pt idx="14">
                  <c:v>121.24</c:v>
                </c:pt>
                <c:pt idx="15">
                  <c:v>100.27</c:v>
                </c:pt>
                <c:pt idx="16">
                  <c:v>93.79</c:v>
                </c:pt>
                <c:pt idx="17">
                  <c:v>110.3</c:v>
                </c:pt>
                <c:pt idx="18">
                  <c:v>112.64</c:v>
                </c:pt>
                <c:pt idx="19">
                  <c:v>107.38</c:v>
                </c:pt>
                <c:pt idx="20">
                  <c:v>107.49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C0-4E1F-8A05-5DBF2095E5D2}"/>
            </c:ext>
          </c:extLst>
        </c:ser>
        <c:ser>
          <c:idx val="2"/>
          <c:order val="2"/>
          <c:tx>
            <c:strRef>
              <c:f>'Fig. 8'!$D$25</c:f>
              <c:strCache>
                <c:ptCount val="1"/>
                <c:pt idx="0">
                  <c:v>Centro Nord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8'!$D$26:$D$46</c:f>
              <c:numCache>
                <c:formatCode>General</c:formatCode>
                <c:ptCount val="21"/>
                <c:pt idx="0">
                  <c:v>99.34</c:v>
                </c:pt>
                <c:pt idx="1">
                  <c:v>87.91</c:v>
                </c:pt>
                <c:pt idx="2">
                  <c:v>89.47</c:v>
                </c:pt>
                <c:pt idx="3">
                  <c:v>87.08</c:v>
                </c:pt>
                <c:pt idx="4">
                  <c:v>95.52</c:v>
                </c:pt>
                <c:pt idx="5">
                  <c:v>102.54</c:v>
                </c:pt>
                <c:pt idx="6">
                  <c:v>117.44</c:v>
                </c:pt>
                <c:pt idx="7">
                  <c:v>131.32</c:v>
                </c:pt>
                <c:pt idx="8">
                  <c:v>118.88</c:v>
                </c:pt>
                <c:pt idx="9">
                  <c:v>115.49</c:v>
                </c:pt>
                <c:pt idx="10">
                  <c:v>131.19999999999999</c:v>
                </c:pt>
                <c:pt idx="11">
                  <c:v>135.72</c:v>
                </c:pt>
                <c:pt idx="12">
                  <c:v>143.56</c:v>
                </c:pt>
                <c:pt idx="13">
                  <c:v>150.66999999999999</c:v>
                </c:pt>
                <c:pt idx="14">
                  <c:v>121.3</c:v>
                </c:pt>
                <c:pt idx="15">
                  <c:v>100.37</c:v>
                </c:pt>
                <c:pt idx="16">
                  <c:v>94.4</c:v>
                </c:pt>
                <c:pt idx="17">
                  <c:v>111.67</c:v>
                </c:pt>
                <c:pt idx="18">
                  <c:v>114.45</c:v>
                </c:pt>
                <c:pt idx="19">
                  <c:v>110.73</c:v>
                </c:pt>
                <c:pt idx="20">
                  <c:v>110.26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0-4E1F-8A05-5DBF2095E5D2}"/>
            </c:ext>
          </c:extLst>
        </c:ser>
        <c:ser>
          <c:idx val="3"/>
          <c:order val="3"/>
          <c:tx>
            <c:strRef>
              <c:f>'Fig. 8'!$E$25</c:f>
              <c:strCache>
                <c:ptCount val="1"/>
                <c:pt idx="0">
                  <c:v>Centro Sud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8'!$E$26:$E$46</c:f>
              <c:numCache>
                <c:formatCode>General</c:formatCode>
                <c:ptCount val="21"/>
                <c:pt idx="0">
                  <c:v>99.13</c:v>
                </c:pt>
                <c:pt idx="1">
                  <c:v>87.22</c:v>
                </c:pt>
                <c:pt idx="2">
                  <c:v>89.23</c:v>
                </c:pt>
                <c:pt idx="3">
                  <c:v>86.92</c:v>
                </c:pt>
                <c:pt idx="4">
                  <c:v>95.63</c:v>
                </c:pt>
                <c:pt idx="5">
                  <c:v>105.94</c:v>
                </c:pt>
                <c:pt idx="6">
                  <c:v>118.03</c:v>
                </c:pt>
                <c:pt idx="7">
                  <c:v>131.49</c:v>
                </c:pt>
                <c:pt idx="8">
                  <c:v>118.22</c:v>
                </c:pt>
                <c:pt idx="9">
                  <c:v>118.07</c:v>
                </c:pt>
                <c:pt idx="10">
                  <c:v>130.88</c:v>
                </c:pt>
                <c:pt idx="11">
                  <c:v>135.63</c:v>
                </c:pt>
                <c:pt idx="12">
                  <c:v>143.12</c:v>
                </c:pt>
                <c:pt idx="13">
                  <c:v>150.04</c:v>
                </c:pt>
                <c:pt idx="14">
                  <c:v>119.66</c:v>
                </c:pt>
                <c:pt idx="15">
                  <c:v>99.76</c:v>
                </c:pt>
                <c:pt idx="16">
                  <c:v>93.15</c:v>
                </c:pt>
                <c:pt idx="17">
                  <c:v>114.26</c:v>
                </c:pt>
                <c:pt idx="18">
                  <c:v>114.58</c:v>
                </c:pt>
                <c:pt idx="19">
                  <c:v>110.73</c:v>
                </c:pt>
                <c:pt idx="20">
                  <c:v>110.26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C0-4E1F-8A05-5DBF2095E5D2}"/>
            </c:ext>
          </c:extLst>
        </c:ser>
        <c:ser>
          <c:idx val="7"/>
          <c:order val="4"/>
          <c:tx>
            <c:strRef>
              <c:f>'Fig. 8'!$I$25</c:f>
              <c:strCache>
                <c:ptCount val="1"/>
                <c:pt idx="0">
                  <c:v>Sud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8'!$I$26:$I$46</c:f>
              <c:numCache>
                <c:formatCode>General</c:formatCode>
                <c:ptCount val="21"/>
                <c:pt idx="0">
                  <c:v>98.79</c:v>
                </c:pt>
                <c:pt idx="1">
                  <c:v>86.43</c:v>
                </c:pt>
                <c:pt idx="2">
                  <c:v>87.04</c:v>
                </c:pt>
                <c:pt idx="3">
                  <c:v>86.36</c:v>
                </c:pt>
                <c:pt idx="4">
                  <c:v>93.97</c:v>
                </c:pt>
                <c:pt idx="5">
                  <c:v>105.94</c:v>
                </c:pt>
                <c:pt idx="6">
                  <c:v>118.03</c:v>
                </c:pt>
                <c:pt idx="7">
                  <c:v>131.49</c:v>
                </c:pt>
                <c:pt idx="8">
                  <c:v>117.98</c:v>
                </c:pt>
                <c:pt idx="9">
                  <c:v>118.07</c:v>
                </c:pt>
                <c:pt idx="10">
                  <c:v>130.44</c:v>
                </c:pt>
                <c:pt idx="11">
                  <c:v>133.76</c:v>
                </c:pt>
                <c:pt idx="12">
                  <c:v>142.16</c:v>
                </c:pt>
                <c:pt idx="13">
                  <c:v>150.04</c:v>
                </c:pt>
                <c:pt idx="14">
                  <c:v>118.52</c:v>
                </c:pt>
                <c:pt idx="15">
                  <c:v>99.18</c:v>
                </c:pt>
                <c:pt idx="16">
                  <c:v>93.11</c:v>
                </c:pt>
                <c:pt idx="17">
                  <c:v>113.93</c:v>
                </c:pt>
                <c:pt idx="18">
                  <c:v>112.57</c:v>
                </c:pt>
                <c:pt idx="19">
                  <c:v>110.69</c:v>
                </c:pt>
                <c:pt idx="20">
                  <c:v>110.21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C0-4E1F-8A05-5DBF2095E5D2}"/>
            </c:ext>
          </c:extLst>
        </c:ser>
        <c:ser>
          <c:idx val="1"/>
          <c:order val="5"/>
          <c:tx>
            <c:strRef>
              <c:f>'Fig. 8'!$C$25</c:f>
              <c:strCache>
                <c:ptCount val="1"/>
                <c:pt idx="0">
                  <c:v>Calabria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8'!$C$26:$C$46</c:f>
              <c:numCache>
                <c:formatCode>General</c:formatCode>
                <c:ptCount val="21"/>
                <c:pt idx="0">
                  <c:v>98.4</c:v>
                </c:pt>
                <c:pt idx="1">
                  <c:v>86.25</c:v>
                </c:pt>
                <c:pt idx="2">
                  <c:v>86.99</c:v>
                </c:pt>
                <c:pt idx="3">
                  <c:v>86.15</c:v>
                </c:pt>
                <c:pt idx="4">
                  <c:v>93.97</c:v>
                </c:pt>
                <c:pt idx="5">
                  <c:v>105.84</c:v>
                </c:pt>
                <c:pt idx="6">
                  <c:v>118.03</c:v>
                </c:pt>
                <c:pt idx="7">
                  <c:v>131.66</c:v>
                </c:pt>
                <c:pt idx="8">
                  <c:v>119.39</c:v>
                </c:pt>
                <c:pt idx="9">
                  <c:v>119.02</c:v>
                </c:pt>
                <c:pt idx="10">
                  <c:v>131.15</c:v>
                </c:pt>
                <c:pt idx="11">
                  <c:v>131.47999999999999</c:v>
                </c:pt>
                <c:pt idx="12">
                  <c:v>141.29</c:v>
                </c:pt>
                <c:pt idx="13">
                  <c:v>148.91999999999999</c:v>
                </c:pt>
                <c:pt idx="14">
                  <c:v>118.52</c:v>
                </c:pt>
                <c:pt idx="15">
                  <c:v>99.18</c:v>
                </c:pt>
                <c:pt idx="16">
                  <c:v>93.21</c:v>
                </c:pt>
                <c:pt idx="17">
                  <c:v>113.94</c:v>
                </c:pt>
                <c:pt idx="18">
                  <c:v>112.44</c:v>
                </c:pt>
                <c:pt idx="19">
                  <c:v>110.69</c:v>
                </c:pt>
                <c:pt idx="20">
                  <c:v>111.13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0-4E1F-8A05-5DBF2095E5D2}"/>
            </c:ext>
          </c:extLst>
        </c:ser>
        <c:ser>
          <c:idx val="5"/>
          <c:order val="6"/>
          <c:tx>
            <c:strRef>
              <c:f>'Fig. 8'!$G$25</c:f>
              <c:strCache>
                <c:ptCount val="1"/>
                <c:pt idx="0">
                  <c:v>Sardegna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8'!$G$26:$G$46</c:f>
              <c:numCache>
                <c:formatCode>General</c:formatCode>
                <c:ptCount val="21"/>
                <c:pt idx="0">
                  <c:v>97.56</c:v>
                </c:pt>
                <c:pt idx="1">
                  <c:v>86.78</c:v>
                </c:pt>
                <c:pt idx="2">
                  <c:v>81.09</c:v>
                </c:pt>
                <c:pt idx="3">
                  <c:v>76.87</c:v>
                </c:pt>
                <c:pt idx="4">
                  <c:v>91.63</c:v>
                </c:pt>
                <c:pt idx="5">
                  <c:v>104.67</c:v>
                </c:pt>
                <c:pt idx="6">
                  <c:v>111.9</c:v>
                </c:pt>
                <c:pt idx="7">
                  <c:v>131.30000000000001</c:v>
                </c:pt>
                <c:pt idx="8">
                  <c:v>111.57</c:v>
                </c:pt>
                <c:pt idx="9">
                  <c:v>113.88</c:v>
                </c:pt>
                <c:pt idx="10">
                  <c:v>130.88</c:v>
                </c:pt>
                <c:pt idx="11">
                  <c:v>134.9</c:v>
                </c:pt>
                <c:pt idx="12">
                  <c:v>139.63</c:v>
                </c:pt>
                <c:pt idx="13">
                  <c:v>146.29</c:v>
                </c:pt>
                <c:pt idx="14">
                  <c:v>117.25</c:v>
                </c:pt>
                <c:pt idx="15">
                  <c:v>92.58</c:v>
                </c:pt>
                <c:pt idx="16">
                  <c:v>88.58</c:v>
                </c:pt>
                <c:pt idx="17">
                  <c:v>113.34</c:v>
                </c:pt>
                <c:pt idx="18">
                  <c:v>106.56</c:v>
                </c:pt>
                <c:pt idx="19">
                  <c:v>101.85</c:v>
                </c:pt>
                <c:pt idx="20">
                  <c:v>107.63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C0-4E1F-8A05-5DBF2095E5D2}"/>
            </c:ext>
          </c:extLst>
        </c:ser>
        <c:ser>
          <c:idx val="6"/>
          <c:order val="7"/>
          <c:tx>
            <c:strRef>
              <c:f>'Fig. 8'!$H$25</c:f>
              <c:strCache>
                <c:ptCount val="1"/>
                <c:pt idx="0">
                  <c:v>Sicilia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'Fig. 8'!$A$26:$A$46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'Fig. 8'!$H$26:$H$46</c:f>
              <c:numCache>
                <c:formatCode>General</c:formatCode>
                <c:ptCount val="21"/>
                <c:pt idx="0">
                  <c:v>98.4</c:v>
                </c:pt>
                <c:pt idx="1">
                  <c:v>87.25</c:v>
                </c:pt>
                <c:pt idx="2">
                  <c:v>87.07</c:v>
                </c:pt>
                <c:pt idx="3">
                  <c:v>86.15</c:v>
                </c:pt>
                <c:pt idx="4">
                  <c:v>100.53</c:v>
                </c:pt>
                <c:pt idx="5">
                  <c:v>106.43</c:v>
                </c:pt>
                <c:pt idx="6">
                  <c:v>118.77</c:v>
                </c:pt>
                <c:pt idx="7">
                  <c:v>138.34</c:v>
                </c:pt>
                <c:pt idx="8">
                  <c:v>123.63</c:v>
                </c:pt>
                <c:pt idx="9">
                  <c:v>134.66</c:v>
                </c:pt>
                <c:pt idx="10">
                  <c:v>132.02000000000001</c:v>
                </c:pt>
                <c:pt idx="11">
                  <c:v>131.51</c:v>
                </c:pt>
                <c:pt idx="12">
                  <c:v>141.38</c:v>
                </c:pt>
                <c:pt idx="13">
                  <c:v>151.11000000000001</c:v>
                </c:pt>
                <c:pt idx="14">
                  <c:v>118.79</c:v>
                </c:pt>
                <c:pt idx="15">
                  <c:v>99.16</c:v>
                </c:pt>
                <c:pt idx="16">
                  <c:v>93.57</c:v>
                </c:pt>
                <c:pt idx="17">
                  <c:v>114.36</c:v>
                </c:pt>
                <c:pt idx="18">
                  <c:v>114.33</c:v>
                </c:pt>
                <c:pt idx="19">
                  <c:v>111.86</c:v>
                </c:pt>
                <c:pt idx="20">
                  <c:v>116.44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C0-4E1F-8A05-5DBF2095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413688"/>
        <c:axId val="593413328"/>
      </c:lineChart>
      <c:dateAx>
        <c:axId val="593413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93413328"/>
        <c:crosses val="autoZero"/>
        <c:auto val="1"/>
        <c:lblOffset val="100"/>
        <c:baseTimeUnit val="months"/>
        <c:majorUnit val="5"/>
        <c:majorTimeUnit val="months"/>
      </c:dateAx>
      <c:valAx>
        <c:axId val="59341332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9341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'Fig. 2'!$N$32</c:f>
              <c:strCache>
                <c:ptCount val="1"/>
                <c:pt idx="0">
                  <c:v>TTF-JKM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'Fig. 2'!$M$33:$M$43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'Fig. 2'!$N$33:$N$43</c:f>
              <c:numCache>
                <c:formatCode>General</c:formatCode>
                <c:ptCount val="11"/>
                <c:pt idx="0">
                  <c:v>-3.3243681647752901</c:v>
                </c:pt>
                <c:pt idx="1">
                  <c:v>-3.7393984039023813</c:v>
                </c:pt>
                <c:pt idx="2">
                  <c:v>-4.1259169911039564</c:v>
                </c:pt>
                <c:pt idx="3">
                  <c:v>-5.2970125022387826</c:v>
                </c:pt>
                <c:pt idx="4">
                  <c:v>-3.3129988063772373</c:v>
                </c:pt>
                <c:pt idx="5">
                  <c:v>-3.1783901659798683</c:v>
                </c:pt>
                <c:pt idx="6">
                  <c:v>-6.9770020093605609</c:v>
                </c:pt>
                <c:pt idx="7">
                  <c:v>10.334423520094091</c:v>
                </c:pt>
                <c:pt idx="8">
                  <c:v>-4.3484786447227179</c:v>
                </c:pt>
                <c:pt idx="9">
                  <c:v>-2.923928892470407</c:v>
                </c:pt>
                <c:pt idx="10">
                  <c:v>-0.67521490629487602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44-4DD3-A75E-F031C212DD17}"/>
            </c:ext>
          </c:extLst>
        </c:ser>
        <c:ser>
          <c:idx val="4"/>
          <c:order val="1"/>
          <c:tx>
            <c:strRef>
              <c:f>'Fig. 2'!$O$32</c:f>
              <c:strCache>
                <c:ptCount val="1"/>
                <c:pt idx="0">
                  <c:v>TTF-HH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'Fig. 2'!$M$33:$M$43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'Fig. 2'!$O$33:$O$43</c:f>
              <c:numCache>
                <c:formatCode>General</c:formatCode>
                <c:ptCount val="11"/>
                <c:pt idx="0">
                  <c:v>11.734726076565343</c:v>
                </c:pt>
                <c:pt idx="1">
                  <c:v>6.1163679056008622</c:v>
                </c:pt>
                <c:pt idx="2">
                  <c:v>8.1695892064125033</c:v>
                </c:pt>
                <c:pt idx="3">
                  <c:v>13.978551711124759</c:v>
                </c:pt>
                <c:pt idx="4">
                  <c:v>5.8462346354150192</c:v>
                </c:pt>
                <c:pt idx="5">
                  <c:v>3.0993742597903973</c:v>
                </c:pt>
                <c:pt idx="6">
                  <c:v>36.135335918607517</c:v>
                </c:pt>
                <c:pt idx="7">
                  <c:v>102.14890054056387</c:v>
                </c:pt>
                <c:pt idx="8">
                  <c:v>32.171097874388124</c:v>
                </c:pt>
                <c:pt idx="9">
                  <c:v>26.780406692705021</c:v>
                </c:pt>
                <c:pt idx="10">
                  <c:v>27.299414607156539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44-4DD3-A75E-F031C212D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991096"/>
        <c:axId val="552990016"/>
      </c:barChart>
      <c:catAx>
        <c:axId val="55299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52990016"/>
        <c:crosses val="autoZero"/>
        <c:auto val="1"/>
        <c:lblAlgn val="ctr"/>
        <c:lblOffset val="100"/>
        <c:noMultiLvlLbl val="0"/>
      </c:catAx>
      <c:valAx>
        <c:axId val="5529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5299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ysClr val="windowText" lastClr="000000"/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3'!$C$27</c:f>
              <c:strCache>
                <c:ptCount val="1"/>
                <c:pt idx="0">
                  <c:v>Unione europea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'Fig. 3'!$B$28:$B$37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'Fig. 3'!$C$28:$C$37</c:f>
              <c:numCache>
                <c:formatCode>#,##0.0</c:formatCode>
                <c:ptCount val="10"/>
                <c:pt idx="0">
                  <c:v>-34890.237000000001</c:v>
                </c:pt>
                <c:pt idx="1">
                  <c:v>-35282.415000000001</c:v>
                </c:pt>
                <c:pt idx="2">
                  <c:v>-36911.163999999997</c:v>
                </c:pt>
                <c:pt idx="3">
                  <c:v>-37100.156000000003</c:v>
                </c:pt>
                <c:pt idx="4">
                  <c:v>-38018.906999999999</c:v>
                </c:pt>
                <c:pt idx="5">
                  <c:v>-33139.904000000002</c:v>
                </c:pt>
                <c:pt idx="6">
                  <c:v>-33954.906000000003</c:v>
                </c:pt>
                <c:pt idx="7">
                  <c:v>-36527.527000000002</c:v>
                </c:pt>
                <c:pt idx="8">
                  <c:v>-32701.713</c:v>
                </c:pt>
                <c:pt idx="9">
                  <c:v>-31749.007000000001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5-4A4E-B3F8-54C9FEBA7F59}"/>
            </c:ext>
          </c:extLst>
        </c:ser>
        <c:ser>
          <c:idx val="1"/>
          <c:order val="1"/>
          <c:tx>
            <c:strRef>
              <c:f>'Fig. 3'!$D$27</c:f>
              <c:strCache>
                <c:ptCount val="1"/>
                <c:pt idx="0">
                  <c:v>Stati Uniti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'Fig. 3'!$B$28:$B$37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'Fig. 3'!$D$28:$D$37</c:f>
              <c:numCache>
                <c:formatCode>#,##0.0</c:formatCode>
                <c:ptCount val="10"/>
                <c:pt idx="0">
                  <c:v>-10739.016</c:v>
                </c:pt>
                <c:pt idx="1">
                  <c:v>-11130.105</c:v>
                </c:pt>
                <c:pt idx="2">
                  <c:v>-7300.5230000000001</c:v>
                </c:pt>
                <c:pt idx="3">
                  <c:v>-3329.26</c:v>
                </c:pt>
                <c:pt idx="4">
                  <c:v>832.62900000000002</c:v>
                </c:pt>
                <c:pt idx="5">
                  <c:v>3381.0079999999998</c:v>
                </c:pt>
                <c:pt idx="6">
                  <c:v>3755.2249999999999</c:v>
                </c:pt>
                <c:pt idx="7">
                  <c:v>5914.6090000000004</c:v>
                </c:pt>
                <c:pt idx="8">
                  <c:v>8076.63</c:v>
                </c:pt>
                <c:pt idx="9">
                  <c:v>8852.277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5-4A4E-B3F8-54C9FEBA7F59}"/>
            </c:ext>
          </c:extLst>
        </c:ser>
        <c:ser>
          <c:idx val="2"/>
          <c:order val="2"/>
          <c:tx>
            <c:strRef>
              <c:f>'Fig. 3'!$E$27</c:f>
              <c:strCache>
                <c:ptCount val="1"/>
                <c:pt idx="0">
                  <c:v>Cina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'Fig. 3'!$B$28:$B$37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'Fig. 3'!$E$28:$E$37</c:f>
              <c:numCache>
                <c:formatCode>#,##0.0</c:formatCode>
                <c:ptCount val="10"/>
                <c:pt idx="0">
                  <c:v>-20993.788</c:v>
                </c:pt>
                <c:pt idx="1">
                  <c:v>-23967.796999999999</c:v>
                </c:pt>
                <c:pt idx="2">
                  <c:v>-26449.732</c:v>
                </c:pt>
                <c:pt idx="3">
                  <c:v>-29408.753000000001</c:v>
                </c:pt>
                <c:pt idx="4">
                  <c:v>-31406.024000000001</c:v>
                </c:pt>
                <c:pt idx="5">
                  <c:v>-33471.498</c:v>
                </c:pt>
                <c:pt idx="6">
                  <c:v>-33572.902999999998</c:v>
                </c:pt>
                <c:pt idx="7">
                  <c:v>-32637.697</c:v>
                </c:pt>
                <c:pt idx="8">
                  <c:v>-40348.442999999999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5-4A4E-B3F8-54C9FEBA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230968"/>
        <c:axId val="840188200"/>
      </c:barChart>
      <c:catAx>
        <c:axId val="490230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840188200"/>
        <c:crosses val="autoZero"/>
        <c:auto val="1"/>
        <c:lblAlgn val="ctr"/>
        <c:lblOffset val="100"/>
        <c:noMultiLvlLbl val="0"/>
      </c:catAx>
      <c:valAx>
        <c:axId val="840188200"/>
        <c:scaling>
          <c:orientation val="minMax"/>
          <c:max val="10000"/>
          <c:min val="-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49023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'Fig. 4'!$F$27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4'!$B$28:$B$84</c:f>
              <c:numCache>
                <c:formatCode>mmm\-yy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'Fig. 4'!$F$28:$F$84</c:f>
              <c:numCache>
                <c:formatCode>General</c:formatCode>
                <c:ptCount val="57"/>
                <c:pt idx="0">
                  <c:v>64.302857142857121</c:v>
                </c:pt>
                <c:pt idx="1">
                  <c:v>59.637999999999998</c:v>
                </c:pt>
                <c:pt idx="2">
                  <c:v>61.751304347826085</c:v>
                </c:pt>
                <c:pt idx="3">
                  <c:v>71.162727272727281</c:v>
                </c:pt>
                <c:pt idx="4">
                  <c:v>72.884761904761916</c:v>
                </c:pt>
                <c:pt idx="5">
                  <c:v>86.600454545454554</c:v>
                </c:pt>
                <c:pt idx="6">
                  <c:v>105.57454545454544</c:v>
                </c:pt>
                <c:pt idx="7">
                  <c:v>117.1140909090909</c:v>
                </c:pt>
                <c:pt idx="8">
                  <c:v>164.68999999999994</c:v>
                </c:pt>
                <c:pt idx="9">
                  <c:v>226.55000000000004</c:v>
                </c:pt>
                <c:pt idx="10">
                  <c:v>234.52227272727271</c:v>
                </c:pt>
                <c:pt idx="11">
                  <c:v>292.43217391304341</c:v>
                </c:pt>
                <c:pt idx="12">
                  <c:v>233.50047619047615</c:v>
                </c:pt>
                <c:pt idx="13">
                  <c:v>214.74600000000001</c:v>
                </c:pt>
                <c:pt idx="14">
                  <c:v>315.84695652173912</c:v>
                </c:pt>
                <c:pt idx="15">
                  <c:v>254.77809523809529</c:v>
                </c:pt>
                <c:pt idx="16">
                  <c:v>238.05954545454543</c:v>
                </c:pt>
                <c:pt idx="17">
                  <c:v>284.1572727272727</c:v>
                </c:pt>
                <c:pt idx="18">
                  <c:v>468.82952380952372</c:v>
                </c:pt>
                <c:pt idx="19">
                  <c:v>519.86434782608683</c:v>
                </c:pt>
                <c:pt idx="20">
                  <c:v>446.17454545454547</c:v>
                </c:pt>
                <c:pt idx="21">
                  <c:v>225.83285714285708</c:v>
                </c:pt>
                <c:pt idx="22">
                  <c:v>237.92136363636365</c:v>
                </c:pt>
                <c:pt idx="23">
                  <c:v>309.48045454545451</c:v>
                </c:pt>
                <c:pt idx="24">
                  <c:v>176.99363636363637</c:v>
                </c:pt>
                <c:pt idx="25">
                  <c:v>167.42299999999997</c:v>
                </c:pt>
                <c:pt idx="26">
                  <c:v>140.17565217391308</c:v>
                </c:pt>
                <c:pt idx="27">
                  <c:v>138.73000000000002</c:v>
                </c:pt>
                <c:pt idx="28">
                  <c:v>112.31478260869564</c:v>
                </c:pt>
                <c:pt idx="29">
                  <c:v>109.63454545454546</c:v>
                </c:pt>
                <c:pt idx="30">
                  <c:v>116.49714285714288</c:v>
                </c:pt>
                <c:pt idx="31">
                  <c:v>115.58260869565216</c:v>
                </c:pt>
                <c:pt idx="32">
                  <c:v>120.04809523809524</c:v>
                </c:pt>
                <c:pt idx="33">
                  <c:v>137.2122727272727</c:v>
                </c:pt>
                <c:pt idx="34">
                  <c:v>125.82954545454545</c:v>
                </c:pt>
                <c:pt idx="35">
                  <c:v>115.26142857142854</c:v>
                </c:pt>
                <c:pt idx="36">
                  <c:v>97.197391304347803</c:v>
                </c:pt>
                <c:pt idx="37">
                  <c:v>88.976666666666674</c:v>
                </c:pt>
                <c:pt idx="38">
                  <c:v>91.158095238095228</c:v>
                </c:pt>
                <c:pt idx="39">
                  <c:v>89.103636363636355</c:v>
                </c:pt>
                <c:pt idx="40">
                  <c:v>98.922608695652229</c:v>
                </c:pt>
                <c:pt idx="41">
                  <c:v>107.17049999999999</c:v>
                </c:pt>
                <c:pt idx="42">
                  <c:v>114.54347826086955</c:v>
                </c:pt>
                <c:pt idx="43">
                  <c:v>129.60499999999999</c:v>
                </c:pt>
                <c:pt idx="44">
                  <c:v>122.15809523809527</c:v>
                </c:pt>
                <c:pt idx="45">
                  <c:v>119.07869565217393</c:v>
                </c:pt>
                <c:pt idx="46">
                  <c:v>134.11523809523808</c:v>
                </c:pt>
                <c:pt idx="47">
                  <c:v>139.70545454545453</c:v>
                </c:pt>
                <c:pt idx="48">
                  <c:v>145.61086956521737</c:v>
                </c:pt>
                <c:pt idx="49">
                  <c:v>152.84399999999999</c:v>
                </c:pt>
                <c:pt idx="50">
                  <c:v>125.30047619047616</c:v>
                </c:pt>
                <c:pt idx="51">
                  <c:v>104.71909090909092</c:v>
                </c:pt>
                <c:pt idx="52">
                  <c:v>101.12772727272726</c:v>
                </c:pt>
                <c:pt idx="53">
                  <c:v>118.7895238095238</c:v>
                </c:pt>
                <c:pt idx="54">
                  <c:v>115.57434782608696</c:v>
                </c:pt>
                <c:pt idx="55">
                  <c:v>112.6004761904762</c:v>
                </c:pt>
                <c:pt idx="56">
                  <c:v>113.11681818181819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CA-F342-9666-C60E6CECF199}"/>
            </c:ext>
          </c:extLst>
        </c:ser>
        <c:ser>
          <c:idx val="1"/>
          <c:order val="1"/>
          <c:tx>
            <c:strRef>
              <c:f>'Fig. 4'!$D$27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'Fig. 4'!$B$28:$B$84</c:f>
              <c:numCache>
                <c:formatCode>mmm\-yy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'Fig. 4'!$D$28:$D$84</c:f>
              <c:numCache>
                <c:formatCode>General</c:formatCode>
                <c:ptCount val="57"/>
                <c:pt idx="0">
                  <c:v>62.733333333333334</c:v>
                </c:pt>
                <c:pt idx="1">
                  <c:v>52.789499999999997</c:v>
                </c:pt>
                <c:pt idx="2">
                  <c:v>54.748260869565222</c:v>
                </c:pt>
                <c:pt idx="3">
                  <c:v>68.031818181818181</c:v>
                </c:pt>
                <c:pt idx="4">
                  <c:v>63.711904761904755</c:v>
                </c:pt>
                <c:pt idx="5">
                  <c:v>79.654999999999987</c:v>
                </c:pt>
                <c:pt idx="6">
                  <c:v>83.304090909090917</c:v>
                </c:pt>
                <c:pt idx="7">
                  <c:v>84.946818181818173</c:v>
                </c:pt>
                <c:pt idx="8">
                  <c:v>141.08681818181819</c:v>
                </c:pt>
                <c:pt idx="9">
                  <c:v>186.62047619047621</c:v>
                </c:pt>
                <c:pt idx="10">
                  <c:v>224.56545454545451</c:v>
                </c:pt>
                <c:pt idx="11">
                  <c:v>282.99565217391302</c:v>
                </c:pt>
                <c:pt idx="12">
                  <c:v>229.32857142857142</c:v>
                </c:pt>
                <c:pt idx="13">
                  <c:v>193.68449999999999</c:v>
                </c:pt>
                <c:pt idx="14">
                  <c:v>306.39260869565214</c:v>
                </c:pt>
                <c:pt idx="15">
                  <c:v>245.29619047619053</c:v>
                </c:pt>
                <c:pt idx="16">
                  <c:v>207.45045454545453</c:v>
                </c:pt>
                <c:pt idx="17">
                  <c:v>265.46590909090907</c:v>
                </c:pt>
                <c:pt idx="18">
                  <c:v>448.96904761904761</c:v>
                </c:pt>
                <c:pt idx="19">
                  <c:v>523.0160869565218</c:v>
                </c:pt>
                <c:pt idx="20">
                  <c:v>420.66590909090905</c:v>
                </c:pt>
                <c:pt idx="21">
                  <c:v>196.55714285714288</c:v>
                </c:pt>
                <c:pt idx="22">
                  <c:v>198.64999999999998</c:v>
                </c:pt>
                <c:pt idx="23">
                  <c:v>288.25590909090903</c:v>
                </c:pt>
                <c:pt idx="24">
                  <c:v>146.40954545454545</c:v>
                </c:pt>
                <c:pt idx="25">
                  <c:v>155.20249999999999</c:v>
                </c:pt>
                <c:pt idx="26">
                  <c:v>114.92086956521736</c:v>
                </c:pt>
                <c:pt idx="27">
                  <c:v>113.66800000000001</c:v>
                </c:pt>
                <c:pt idx="28">
                  <c:v>84.029565217391294</c:v>
                </c:pt>
                <c:pt idx="29">
                  <c:v>96.62090909090908</c:v>
                </c:pt>
                <c:pt idx="30">
                  <c:v>91.690476190476176</c:v>
                </c:pt>
                <c:pt idx="31">
                  <c:v>96.906086956521719</c:v>
                </c:pt>
                <c:pt idx="32">
                  <c:v>92.888571428571424</c:v>
                </c:pt>
                <c:pt idx="33">
                  <c:v>102.325</c:v>
                </c:pt>
                <c:pt idx="34">
                  <c:v>99.169999999999987</c:v>
                </c:pt>
                <c:pt idx="35">
                  <c:v>75.356190476190463</c:v>
                </c:pt>
                <c:pt idx="36">
                  <c:v>85.368695652173955</c:v>
                </c:pt>
                <c:pt idx="37">
                  <c:v>60.955714285714279</c:v>
                </c:pt>
                <c:pt idx="38">
                  <c:v>57.97904761904762</c:v>
                </c:pt>
                <c:pt idx="39">
                  <c:v>31.643636363636368</c:v>
                </c:pt>
                <c:pt idx="40">
                  <c:v>27.177826086956522</c:v>
                </c:pt>
                <c:pt idx="41">
                  <c:v>43.3855</c:v>
                </c:pt>
                <c:pt idx="42">
                  <c:v>54.988260869565217</c:v>
                </c:pt>
                <c:pt idx="43">
                  <c:v>61.266818181818188</c:v>
                </c:pt>
                <c:pt idx="44">
                  <c:v>56.575238095238092</c:v>
                </c:pt>
                <c:pt idx="45">
                  <c:v>68.833913043478248</c:v>
                </c:pt>
                <c:pt idx="46">
                  <c:v>108.93761904761905</c:v>
                </c:pt>
                <c:pt idx="47">
                  <c:v>114.62363636363638</c:v>
                </c:pt>
                <c:pt idx="48">
                  <c:v>107.5617391304348</c:v>
                </c:pt>
                <c:pt idx="49">
                  <c:v>125.19749999999999</c:v>
                </c:pt>
                <c:pt idx="50">
                  <c:v>82.011904761904773</c:v>
                </c:pt>
                <c:pt idx="51">
                  <c:v>48.509090909090908</c:v>
                </c:pt>
                <c:pt idx="52">
                  <c:v>22.816363636363636</c:v>
                </c:pt>
                <c:pt idx="53">
                  <c:v>44.063333333333333</c:v>
                </c:pt>
                <c:pt idx="54">
                  <c:v>64.216956521739135</c:v>
                </c:pt>
                <c:pt idx="55">
                  <c:v>60.453333333333354</c:v>
                </c:pt>
                <c:pt idx="56">
                  <c:v>38.926818181818184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A-F342-9666-C60E6CECF199}"/>
            </c:ext>
          </c:extLst>
        </c:ser>
        <c:ser>
          <c:idx val="2"/>
          <c:order val="2"/>
          <c:tx>
            <c:strRef>
              <c:f>'Fig. 4'!$E$27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'Fig. 4'!$B$28:$B$84</c:f>
              <c:numCache>
                <c:formatCode>mmm\-yy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'Fig. 4'!$E$28:$E$84</c:f>
              <c:numCache>
                <c:formatCode>General</c:formatCode>
                <c:ptCount val="57"/>
                <c:pt idx="0">
                  <c:v>53.755714285714305</c:v>
                </c:pt>
                <c:pt idx="1">
                  <c:v>52.744499999999995</c:v>
                </c:pt>
                <c:pt idx="2">
                  <c:v>52.560869565217395</c:v>
                </c:pt>
                <c:pt idx="3">
                  <c:v>55.567727272727275</c:v>
                </c:pt>
                <c:pt idx="4">
                  <c:v>60.929047619047608</c:v>
                </c:pt>
                <c:pt idx="5">
                  <c:v>80.385000000000005</c:v>
                </c:pt>
                <c:pt idx="6">
                  <c:v>87.451363636363624</c:v>
                </c:pt>
                <c:pt idx="7">
                  <c:v>92.73954545454545</c:v>
                </c:pt>
                <c:pt idx="8">
                  <c:v>133.23863636363637</c:v>
                </c:pt>
                <c:pt idx="9">
                  <c:v>153.11285714285714</c:v>
                </c:pt>
                <c:pt idx="10">
                  <c:v>190.32272727272729</c:v>
                </c:pt>
                <c:pt idx="11">
                  <c:v>231.67347826086956</c:v>
                </c:pt>
                <c:pt idx="12">
                  <c:v>185.29428571428568</c:v>
                </c:pt>
                <c:pt idx="13">
                  <c:v>136.17250000000001</c:v>
                </c:pt>
                <c:pt idx="14">
                  <c:v>274.58173913043476</c:v>
                </c:pt>
                <c:pt idx="15">
                  <c:v>182.7147619047619</c:v>
                </c:pt>
                <c:pt idx="16">
                  <c:v>189.51090909090905</c:v>
                </c:pt>
                <c:pt idx="17">
                  <c:v>236.05227272727271</c:v>
                </c:pt>
                <c:pt idx="18">
                  <c:v>352.46904761904756</c:v>
                </c:pt>
                <c:pt idx="19">
                  <c:v>495.33782608695662</c:v>
                </c:pt>
                <c:pt idx="20">
                  <c:v>376.49454545454552</c:v>
                </c:pt>
                <c:pt idx="21">
                  <c:v>168.42428571428567</c:v>
                </c:pt>
                <c:pt idx="22">
                  <c:v>178.35499999999999</c:v>
                </c:pt>
                <c:pt idx="23">
                  <c:v>267.83954545454549</c:v>
                </c:pt>
                <c:pt idx="24">
                  <c:v>130.79954545454549</c:v>
                </c:pt>
                <c:pt idx="25">
                  <c:v>133.24650000000003</c:v>
                </c:pt>
                <c:pt idx="26">
                  <c:v>106.38304347826087</c:v>
                </c:pt>
                <c:pt idx="27">
                  <c:v>106.05999999999999</c:v>
                </c:pt>
                <c:pt idx="28">
                  <c:v>89.643913043478264</c:v>
                </c:pt>
                <c:pt idx="29">
                  <c:v>103.90590909090911</c:v>
                </c:pt>
                <c:pt idx="30">
                  <c:v>90.913333333333341</c:v>
                </c:pt>
                <c:pt idx="31">
                  <c:v>98.134347826086966</c:v>
                </c:pt>
                <c:pt idx="32">
                  <c:v>105.92761904761905</c:v>
                </c:pt>
                <c:pt idx="33">
                  <c:v>95.369090909090929</c:v>
                </c:pt>
                <c:pt idx="34">
                  <c:v>94.614999999999995</c:v>
                </c:pt>
                <c:pt idx="35">
                  <c:v>72.185714285714297</c:v>
                </c:pt>
                <c:pt idx="36">
                  <c:v>77.016956521739118</c:v>
                </c:pt>
                <c:pt idx="37">
                  <c:v>62.734285714285704</c:v>
                </c:pt>
                <c:pt idx="38">
                  <c:v>69.317619047619047</c:v>
                </c:pt>
                <c:pt idx="39">
                  <c:v>72.302272727272708</c:v>
                </c:pt>
                <c:pt idx="40">
                  <c:v>69.89826086956522</c:v>
                </c:pt>
                <c:pt idx="41">
                  <c:v>81.450499999999991</c:v>
                </c:pt>
                <c:pt idx="42">
                  <c:v>77.102173913043487</c:v>
                </c:pt>
                <c:pt idx="43">
                  <c:v>90.00090909090909</c:v>
                </c:pt>
                <c:pt idx="44">
                  <c:v>85.220952380952369</c:v>
                </c:pt>
                <c:pt idx="45">
                  <c:v>93.497826086956536</c:v>
                </c:pt>
                <c:pt idx="46">
                  <c:v>126.01380952380953</c:v>
                </c:pt>
                <c:pt idx="47">
                  <c:v>121.43409090909087</c:v>
                </c:pt>
                <c:pt idx="48">
                  <c:v>116.07391304347826</c:v>
                </c:pt>
                <c:pt idx="49">
                  <c:v>133.05799999999999</c:v>
                </c:pt>
                <c:pt idx="50">
                  <c:v>105.66999999999999</c:v>
                </c:pt>
                <c:pt idx="51">
                  <c:v>87.152727272727276</c:v>
                </c:pt>
                <c:pt idx="52">
                  <c:v>75.109545454545454</c:v>
                </c:pt>
                <c:pt idx="53">
                  <c:v>69.501904761904768</c:v>
                </c:pt>
                <c:pt idx="54">
                  <c:v>92.883913043478259</c:v>
                </c:pt>
                <c:pt idx="55">
                  <c:v>85.01571428571431</c:v>
                </c:pt>
                <c:pt idx="56">
                  <c:v>88.572727272727278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A-F342-9666-C60E6CECF199}"/>
            </c:ext>
          </c:extLst>
        </c:ser>
        <c:ser>
          <c:idx val="3"/>
          <c:order val="3"/>
          <c:tx>
            <c:strRef>
              <c:f>'Fig. 4'!$C$27</c:f>
              <c:strCache>
                <c:ptCount val="1"/>
                <c:pt idx="0">
                  <c:v>Spagna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'Fig. 4'!$B$28:$B$84</c:f>
              <c:numCache>
                <c:formatCode>mmm\-yy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'Fig. 4'!$C$28:$C$84</c:f>
              <c:numCache>
                <c:formatCode>General</c:formatCode>
                <c:ptCount val="57"/>
                <c:pt idx="0">
                  <c:v>68.023809523809547</c:v>
                </c:pt>
                <c:pt idx="1">
                  <c:v>32.526500000000006</c:v>
                </c:pt>
                <c:pt idx="2">
                  <c:v>47.752608695652178</c:v>
                </c:pt>
                <c:pt idx="3">
                  <c:v>67.006818181818204</c:v>
                </c:pt>
                <c:pt idx="4">
                  <c:v>71.916666666666671</c:v>
                </c:pt>
                <c:pt idx="5">
                  <c:v>86.50500000000001</c:v>
                </c:pt>
                <c:pt idx="6">
                  <c:v>95.387272727272702</c:v>
                </c:pt>
                <c:pt idx="7">
                  <c:v>110.65818181818184</c:v>
                </c:pt>
                <c:pt idx="8">
                  <c:v>158.92818181818183</c:v>
                </c:pt>
                <c:pt idx="9">
                  <c:v>210.51809523809524</c:v>
                </c:pt>
                <c:pt idx="10">
                  <c:v>194.96136363636367</c:v>
                </c:pt>
                <c:pt idx="11">
                  <c:v>241.47173913043477</c:v>
                </c:pt>
                <c:pt idx="12">
                  <c:v>209.21142857142851</c:v>
                </c:pt>
                <c:pt idx="13">
                  <c:v>201.79750000000001</c:v>
                </c:pt>
                <c:pt idx="14">
                  <c:v>288.06217391304347</c:v>
                </c:pt>
                <c:pt idx="15">
                  <c:v>200.30238095238093</c:v>
                </c:pt>
                <c:pt idx="16">
                  <c:v>193.7013636363636</c:v>
                </c:pt>
                <c:pt idx="17">
                  <c:v>173.61272727272728</c:v>
                </c:pt>
                <c:pt idx="18">
                  <c:v>147.22714285714287</c:v>
                </c:pt>
                <c:pt idx="19">
                  <c:v>152.14391304347825</c:v>
                </c:pt>
                <c:pt idx="20">
                  <c:v>148.03545454545454</c:v>
                </c:pt>
                <c:pt idx="21">
                  <c:v>133.97428571428574</c:v>
                </c:pt>
                <c:pt idx="22">
                  <c:v>117.23954545454545</c:v>
                </c:pt>
                <c:pt idx="23">
                  <c:v>97.199545454545429</c:v>
                </c:pt>
                <c:pt idx="24">
                  <c:v>83.358181818181819</c:v>
                </c:pt>
                <c:pt idx="25">
                  <c:v>139.29649999999998</c:v>
                </c:pt>
                <c:pt idx="26">
                  <c:v>97.615217391304327</c:v>
                </c:pt>
                <c:pt idx="27">
                  <c:v>80.317000000000007</c:v>
                </c:pt>
                <c:pt idx="28">
                  <c:v>81.013478260869562</c:v>
                </c:pt>
                <c:pt idx="29">
                  <c:v>102.35</c:v>
                </c:pt>
                <c:pt idx="30">
                  <c:v>99.071428571428569</c:v>
                </c:pt>
                <c:pt idx="31">
                  <c:v>101.1821739130435</c:v>
                </c:pt>
                <c:pt idx="32">
                  <c:v>107.12285714285714</c:v>
                </c:pt>
                <c:pt idx="33">
                  <c:v>93.371818181818199</c:v>
                </c:pt>
                <c:pt idx="34">
                  <c:v>64.660909090909087</c:v>
                </c:pt>
                <c:pt idx="35">
                  <c:v>76.336666666666659</c:v>
                </c:pt>
                <c:pt idx="36">
                  <c:v>62.793478260869556</c:v>
                </c:pt>
                <c:pt idx="37">
                  <c:v>37.980476190476196</c:v>
                </c:pt>
                <c:pt idx="38">
                  <c:v>24.576666666666668</c:v>
                </c:pt>
                <c:pt idx="39">
                  <c:v>14.043636363636365</c:v>
                </c:pt>
                <c:pt idx="40">
                  <c:v>31.77391304347827</c:v>
                </c:pt>
                <c:pt idx="41">
                  <c:v>63.904500000000006</c:v>
                </c:pt>
                <c:pt idx="42">
                  <c:v>77.864782608695663</c:v>
                </c:pt>
                <c:pt idx="43">
                  <c:v>95.627727272727284</c:v>
                </c:pt>
                <c:pt idx="44">
                  <c:v>76.595238095238102</c:v>
                </c:pt>
                <c:pt idx="45">
                  <c:v>73.877826086956532</c:v>
                </c:pt>
                <c:pt idx="46">
                  <c:v>110.8547619047619</c:v>
                </c:pt>
                <c:pt idx="47">
                  <c:v>118.78227272727273</c:v>
                </c:pt>
                <c:pt idx="48">
                  <c:v>101.63304347826087</c:v>
                </c:pt>
                <c:pt idx="49">
                  <c:v>114.13149999999999</c:v>
                </c:pt>
                <c:pt idx="50">
                  <c:v>58.617142857142859</c:v>
                </c:pt>
                <c:pt idx="51">
                  <c:v>31.444090909090907</c:v>
                </c:pt>
                <c:pt idx="52">
                  <c:v>18.864090909090912</c:v>
                </c:pt>
                <c:pt idx="53">
                  <c:v>80.778571428571425</c:v>
                </c:pt>
                <c:pt idx="54">
                  <c:v>76.21434782608695</c:v>
                </c:pt>
                <c:pt idx="55">
                  <c:v>75.180952380952377</c:v>
                </c:pt>
                <c:pt idx="56">
                  <c:v>65.386818181818185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A-F342-9666-C60E6CECF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872176"/>
        <c:axId val="698872896"/>
      </c:lineChart>
      <c:dateAx>
        <c:axId val="698872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98872896"/>
        <c:crosses val="autoZero"/>
        <c:auto val="1"/>
        <c:lblOffset val="100"/>
        <c:baseTimeUnit val="months"/>
        <c:majorUnit val="9"/>
        <c:majorTimeUnit val="months"/>
      </c:dateAx>
      <c:valAx>
        <c:axId val="6988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9887217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'Fig. 5'!$A$53</c:f>
              <c:strCache>
                <c:ptCount val="1"/>
                <c:pt idx="0">
                  <c:v>Italia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99-453D-9913-60E77A6A0018}"/>
              </c:ext>
            </c:extLst>
          </c:dPt>
          <c:dPt>
            <c:idx val="1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99-453D-9913-60E77A6A0018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99-453D-9913-60E77A6A0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2C-A548-B55D-75F73DF028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99-453D-9913-60E77A6A0018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99-453D-9913-60E77A6A001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C-A548-B55D-75F73DF028BE}"/>
                </c:ext>
              </c:extLst>
            </c:dLbl>
            <c:dLbl>
              <c:idx val="5"/>
              <c:layout>
                <c:manualLayout>
                  <c:x val="1.9193466362694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99-453D-9913-60E77A6A0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'Fig. 5'!$B$52:$G$52</c:f>
              <c:strCache>
                <c:ptCount val="6"/>
                <c:pt idx="0">
                  <c:v>Gas naturale</c:v>
                </c:pt>
                <c:pt idx="1">
                  <c:v>Carbone</c:v>
                </c:pt>
                <c:pt idx="2">
                  <c:v>Petrolio</c:v>
                </c:pt>
                <c:pt idx="3">
                  <c:v>Nucleare</c:v>
                </c:pt>
                <c:pt idx="4">
                  <c:v>Rinnovabili</c:v>
                </c:pt>
                <c:pt idx="5">
                  <c:v>Altro</c:v>
                </c:pt>
              </c:strCache>
            </c:strRef>
          </c:cat>
          <c:val>
            <c:numRef>
              <c:f>'Fig. 5'!$B$53:$G$53</c:f>
              <c:numCache>
                <c:formatCode>0</c:formatCode>
                <c:ptCount val="6"/>
                <c:pt idx="0">
                  <c:v>40.308370044052857</c:v>
                </c:pt>
                <c:pt idx="1">
                  <c:v>4.8091042584434645</c:v>
                </c:pt>
                <c:pt idx="2">
                  <c:v>4.772393538913362</c:v>
                </c:pt>
                <c:pt idx="3">
                  <c:v>0</c:v>
                </c:pt>
                <c:pt idx="4">
                  <c:v>48.935389133627019</c:v>
                </c:pt>
                <c:pt idx="5">
                  <c:v>1.1747430249632893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C-A548-B55D-75F73DF0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'Fig. 5'!$A$54</c:f>
              <c:strCache>
                <c:ptCount val="1"/>
                <c:pt idx="0">
                  <c:v>Francia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A6-2A48-A76E-04D83C0200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A6-2A48-A76E-04D83C0200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A6-2A48-A76E-04D83C0200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A6-2A48-A76E-04D83C0200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A6-2A48-A76E-04D83C0200D8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A6-2A48-A76E-04D83C0200D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A6-2A48-A76E-04D83C0200D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A6-2A48-A76E-04D83C020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'Fig. 5'!$B$52:$G$52</c:f>
              <c:strCache>
                <c:ptCount val="6"/>
                <c:pt idx="0">
                  <c:v>Gas naturale</c:v>
                </c:pt>
                <c:pt idx="1">
                  <c:v>Carbone</c:v>
                </c:pt>
                <c:pt idx="2">
                  <c:v>Petrolio</c:v>
                </c:pt>
                <c:pt idx="3">
                  <c:v>Nucleare</c:v>
                </c:pt>
                <c:pt idx="4">
                  <c:v>Rinnovabili</c:v>
                </c:pt>
                <c:pt idx="5">
                  <c:v>Altro</c:v>
                </c:pt>
              </c:strCache>
            </c:strRef>
          </c:cat>
          <c:val>
            <c:numRef>
              <c:f>'Fig. 5'!$B$54:$G$54</c:f>
              <c:numCache>
                <c:formatCode>0</c:formatCode>
                <c:ptCount val="6"/>
                <c:pt idx="0">
                  <c:v>3.2959201852841611</c:v>
                </c:pt>
                <c:pt idx="1">
                  <c:v>0.12471049349723853</c:v>
                </c:pt>
                <c:pt idx="2">
                  <c:v>0.33849991092107601</c:v>
                </c:pt>
                <c:pt idx="3">
                  <c:v>67.789061108141794</c:v>
                </c:pt>
                <c:pt idx="4">
                  <c:v>26.866203456262248</c:v>
                </c:pt>
                <c:pt idx="5">
                  <c:v>1.5856048458934613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A6-2A48-A76E-04D83C02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'Fig. 5'!$A$55</c:f>
              <c:strCache>
                <c:ptCount val="1"/>
                <c:pt idx="0">
                  <c:v>Germania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4E-E140-8D5B-2F4A4107E15C}"/>
              </c:ext>
            </c:extLst>
          </c:dPt>
          <c:dPt>
            <c:idx val="1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4E-E140-8D5B-2F4A4107E15C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4E-E140-8D5B-2F4A4107E1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4E-E140-8D5B-2F4A4107E1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4E-E140-8D5B-2F4A4107E15C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4E-E140-8D5B-2F4A4107E15C}"/>
              </c:ext>
            </c:extLst>
          </c:dPt>
          <c:dLbls>
            <c:dLbl>
              <c:idx val="2"/>
              <c:layout>
                <c:manualLayout>
                  <c:x val="-6.3947053853489746E-3"/>
                  <c:y val="1.8515413717442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4E-E140-8D5B-2F4A4107E1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4E-E140-8D5B-2F4A4107E1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'Fig. 5'!$B$52:$G$52</c:f>
              <c:strCache>
                <c:ptCount val="6"/>
                <c:pt idx="0">
                  <c:v>Gas naturale</c:v>
                </c:pt>
                <c:pt idx="1">
                  <c:v>Carbone</c:v>
                </c:pt>
                <c:pt idx="2">
                  <c:v>Petrolio</c:v>
                </c:pt>
                <c:pt idx="3">
                  <c:v>Nucleare</c:v>
                </c:pt>
                <c:pt idx="4">
                  <c:v>Rinnovabili</c:v>
                </c:pt>
                <c:pt idx="5">
                  <c:v>Altro</c:v>
                </c:pt>
              </c:strCache>
            </c:strRef>
          </c:cat>
          <c:val>
            <c:numRef>
              <c:f>'Fig. 5'!$B$55:$G$55</c:f>
              <c:numCache>
                <c:formatCode>0</c:formatCode>
                <c:ptCount val="6"/>
                <c:pt idx="0">
                  <c:v>15.765131711240702</c:v>
                </c:pt>
                <c:pt idx="1">
                  <c:v>21.395535893826665</c:v>
                </c:pt>
                <c:pt idx="2">
                  <c:v>1.0054293183189222</c:v>
                </c:pt>
                <c:pt idx="3">
                  <c:v>0</c:v>
                </c:pt>
                <c:pt idx="4">
                  <c:v>57.108385280514781</c:v>
                </c:pt>
                <c:pt idx="5">
                  <c:v>4.7255177960989343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4E-E140-8D5B-2F4A4107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'Fig. 5'!$A$56</c:f>
              <c:strCache>
                <c:ptCount val="1"/>
                <c:pt idx="0">
                  <c:v>Spagna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D-DE48-B7DF-054BFBBF54DD}"/>
              </c:ext>
            </c:extLst>
          </c:dPt>
          <c:dPt>
            <c:idx val="1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5D-DE48-B7DF-054BFBBF54DD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5D-DE48-B7DF-054BFBBF54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5D-DE48-B7DF-054BFBBF54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5D-DE48-B7DF-054BFBBF54DD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5D-DE48-B7DF-054BFBBF54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'Fig. 5'!$B$52:$G$52</c:f>
              <c:strCache>
                <c:ptCount val="6"/>
                <c:pt idx="0">
                  <c:v>Gas naturale</c:v>
                </c:pt>
                <c:pt idx="1">
                  <c:v>Carbone</c:v>
                </c:pt>
                <c:pt idx="2">
                  <c:v>Petrolio</c:v>
                </c:pt>
                <c:pt idx="3">
                  <c:v>Nucleare</c:v>
                </c:pt>
                <c:pt idx="4">
                  <c:v>Rinnovabili</c:v>
                </c:pt>
                <c:pt idx="5">
                  <c:v>Altro</c:v>
                </c:pt>
              </c:strCache>
            </c:strRef>
          </c:cat>
          <c:val>
            <c:numRef>
              <c:f>'Fig. 5'!$B$56:$G$56</c:f>
              <c:numCache>
                <c:formatCode>0</c:formatCode>
                <c:ptCount val="6"/>
                <c:pt idx="0">
                  <c:v>18.03221288515406</c:v>
                </c:pt>
                <c:pt idx="1">
                  <c:v>1.1904761904761905</c:v>
                </c:pt>
                <c:pt idx="2">
                  <c:v>3.1862745098039214</c:v>
                </c:pt>
                <c:pt idx="3">
                  <c:v>19.117647058823529</c:v>
                </c:pt>
                <c:pt idx="4">
                  <c:v>55.812324929971993</c:v>
                </c:pt>
                <c:pt idx="5">
                  <c:v>2.6610644257703076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5D-DE48-B7DF-054BFBBF5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'Fig. 5'!$A$53</c:f>
              <c:strCache>
                <c:ptCount val="1"/>
                <c:pt idx="0">
                  <c:v>Italia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EE-304D-B495-B91D74F40BEB}"/>
              </c:ext>
            </c:extLst>
          </c:dPt>
          <c:dPt>
            <c:idx val="1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EE-304D-B495-B91D74F40BEB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EE-304D-B495-B91D74F40B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EE-304D-B495-B91D74F40B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EE-304D-B495-B91D74F40BEB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EE-304D-B495-B91D74F40BEB}"/>
              </c:ext>
            </c:extLst>
          </c:dPt>
          <c:cat>
            <c:strRef>
              <c:f>'Fig. 5'!$B$52:$G$52</c:f>
              <c:strCache>
                <c:ptCount val="6"/>
                <c:pt idx="0">
                  <c:v>Gas naturale</c:v>
                </c:pt>
                <c:pt idx="1">
                  <c:v>Carbone</c:v>
                </c:pt>
                <c:pt idx="2">
                  <c:v>Petrolio</c:v>
                </c:pt>
                <c:pt idx="3">
                  <c:v>Nucleare</c:v>
                </c:pt>
                <c:pt idx="4">
                  <c:v>Rinnovabili</c:v>
                </c:pt>
                <c:pt idx="5">
                  <c:v>Altro</c:v>
                </c:pt>
              </c:strCache>
            </c:strRef>
          </c:cat>
          <c:val>
            <c:numRef>
              <c:f>'Fig. 5'!$B$53:$G$53</c:f>
              <c:numCache>
                <c:formatCode>0</c:formatCode>
                <c:ptCount val="6"/>
                <c:pt idx="0">
                  <c:v>40.308370044052857</c:v>
                </c:pt>
                <c:pt idx="1">
                  <c:v>4.8091042584434645</c:v>
                </c:pt>
                <c:pt idx="2">
                  <c:v>4.772393538913362</c:v>
                </c:pt>
                <c:pt idx="3">
                  <c:v>0</c:v>
                </c:pt>
                <c:pt idx="4">
                  <c:v>48.935389133627019</c:v>
                </c:pt>
                <c:pt idx="5">
                  <c:v>1.1747430249632893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EE-304D-B495-B91D74F4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83DA019A-2FA5-0442-9AC7-510990ABCAE1}">
          <cx:tx>
            <cx:txData>
              <cx:f>_xlchart.v5.6</cx:f>
              <cx:v>Utenti non domestici</cx:v>
            </cx:txData>
          </cx:tx>
          <cx:dataId val="0"/>
          <cx:layoutPr>
            <cx:geography cultureLanguage="it-IT" cultureRegion="IT" attribution="Con tecnologia Bing">
              <cx:geoCache provider="{E9337A44-BEBE-4D9F-B70C-5C5E7DAFC167}">
                <cx:binary>1Hxbc9w40uVfcfhlX5ZqXEgQmPhmIgYkq1S6S5Zlyy8MWVaDAC8gwSv4678sy3LLGndve9cbu1Y7
3C2wQII4yMyTJ7P6v+6Xf9xXD3fu1VJXTf+P++Wfr4thaP/x22/9ffFQ3/UHtb53tre/Dwf3tv7N
/v67vn/47ZO7m3WjfiMIh7/dF3dueFhe/+u/4G7qwZ7Y+7tB2+ZyfHD+6qEfq6H/i2vfvfTq7lOt
m1T3g9P3A/7n61cX+qG2zfDw6vWrh2bQg7/27cM/X3/zudevfnt5t/948qsKFjeMn2BuGB0ghiJ4
CSY+/8SvX1W2UV8uxweCEEEw5ujxhz49+uyuhulPK3oa/d6CPi/n7tMn99D38E6f//185jfLf7xw
8PrVvR2bYb93Crbxn693w12l716/0r1NHq8kdr/+3fXnF/7t223/13+9GIAteDHyDJmX+/W/uvSf
wFy7PR6NDf5dDfbVvz9p9VMxYgdhiMOYx7D7z8DB+IBwzAXdjz8eiEdUvrOcpw/8fYC+e5MXWF27
g3/DP78YWjcPzQPA9Fdb8sNGxCKK44iGj0bEX+LEw4iHKIwejQg/PfoRrsf1PI39fYSe5r0ABYZ/
OUTuqurh1af/8W/bD3c/F5iYIhJFmH51X88MKD6gnIkY/vq+d7t5vqz/DXy+nf4SpoNPv57pXIwK
3PDPRAgdCB5Syvj3TYcdMCxCgaP4q2U993SP6/lxaJ7mvcBkP/yr2c6JrT/euU8/F5XogBHEYkTJ
o2WQbxyaOIiZwIyJL/4MAWl4jsrXJT0N/32f9mzqC2z2V341bDZOj5UO9o56BYC2+99+qvWwA8wo
/HD+PfaG6QEKecQZj56QeIw4313X00f+Plh/cpsXwG3cwc3B9leD7kSr0f1csMIDcHRgVRQ/giW+
MSp+IEJOEfi5JyAesfqykKfBv4/O14kv8IDxXw2MU1vp/qdSanwAEYfAH/yVkj0jBjg8iEREKIuB
yT33bI8LeRr7+1g8zXsBBQz/alBktQYfFlzZ+k41P9WXwZ4TymkICefjzzfmAckOCjGKaPwi2Dwu
6NWXBf04NC/nv4Aoqw/g1r8aSm/rjz/ZeZEDwSIGCHxLBTA5CAVCDPKfp61/dFuPK3ga+/uW8jTv
BQz74V8NhGvb39/9XBuhByE4JsbRd0MI2AimERdIRF9N6Ln3+rKgHwfl68QXqOzHfzVUTu8cyHo/
M4WhBxQyexpFX1KYb+M6kDAcEko4+T4oj+v5cUye5r2AZD/8q0Hy749uXNefqsiQA0LiUMC2P1rC
C0WGHvA9WpR/yW9eKDJfFvTjoHyd+AIVGP/VQDm5W/VPhQRDpg+BIsboq3N6TrkIJJWMxxy/CCSf
1/HjSHyZ9gIHGP3VcEju6vau+bmZCDoAySviKAy/5VjhAQ9DqAbQF/bwtIYfh+GPmS+Q2F/41aB4
AzrLw09mvegA8QhO/ZNRfOuoxAGiFGOQv74olC+Sw6cV/Tgwf8x8Acz+wq8GjLzrISuBkttPTUgQ
UFtgUsB6Hzf/RfWFAXI4pODTnnb/kfn+sZin8b/Pfp/PfYELXPrVYEnuqrufnIdQsAgWQ5wQkHXs
f/4DFBrGLAIf9jXIPGfATyv6cWT+mPkCF7jwq+HyRt/vk/ifyIFpfBDxGHCJQGl8HtXDAwzVl5i+
COpfVvDjMHyd+AIFGP//HIU/KWg/ns5HD/HNR360kE9BPomiCEGd8fMPhPDnQBBQivfjT4X8FxH+
qb7+58v5fhn/ad43S/+/Xa7/81L+11aHFGJB9rlH4lk1/6+vPrUBvJj6Rf/7ng//cmn3CfooCJR/
n0G2v8k3yuF3a4nPZj7c9cM/X0O/BYXaiogFeDFBeAwwzQ/7K+wghrw+FpwRgimmIRCFxrqh+NzD
IbiAcgw4ReB0jMOl3o5fLoWMhaA6QxBjJPraoHJhK69s83VHvvz+qhnrC6ubof/na+j7eP2qffzc
fqExwhE8Arwrj+CGGMPtXrX3d1fQBQMfx/+zCsdpWVvrpWBjlTJjOlmq2e+YHXiiLb+AQh6TPBr4
tiiclguJL8pwvl4tZ5IMRS1NFQ0ZFAM/1e3cb+uBvpvWwKS+bafULY04KvTkN0HcdqnVukytqyup
hyG4Ut2KMhW3auNb9mEd4jkNtfNHQ7TWp971LPONqJLZl2JTCdXJlnezLEJ3WrnySjW9g04bVh0S
327Gnk27iJbnxhSN9HXjsjGn/RlppnSe47eM++G2aPqPXFV2N5gg2k65a45KXw2StWK6UHUZHbZF
gI4G6k5ROS1yULM6xbweZVnMb91aHOa1Dt7FjMyZCMurdWZtYpq6SZqiUhuGZpIVLkY7NOcqDarw
KK76YkvW6Q2sQb2dUY3PonLkpyQau6TiLCNj5GUjwrf5GJXSqVgc8qHvUsIjlQTUzRvOer9z1Yyy
3hXniKzXBQ12LqcSjQ4+OPYa3jf60IaluVhpd8YVYZJFqk89nxJWM5uUcF+piQsS3/Yf7aoP0czn
dI4DmoQjWqVFn+dQleRTW29yVFLZFXyD5vWO8B7fBLRsjvAyvO+G6axjc3yfNyOB5Y9vSqiBJPnA
HnxddJJ0TbeZJouSRnCajqrAR9aMfBv2rTiyQT8luYB3m6tcJKUvm5Qzn6ekCKrEMn/Xr6aVxK1e
9pWd4Ly1dTI1lqdt20ZSu8gkvKt2rWhJ6nV7uDo1pCyqb7GItJNtXETSqgmnum6lWhou1wLj1Kve
Sjz3BjaEaJnHok7ibi0y60lxKuawT4WpOmndwpIKww5xTvBN7RXKRLtUMi+UyAJBh1QzPqVjznBi
aNXt3NBE27YiRtZrFaS6I4OsS4MSU8Yq4RWPDwek+m3v6EOcY3gbz67ESrVs+hBduBazUgZDtyRs
ibZcKCRRxx8m1yxZj5qbZmjwnRLFpnN2x9dIjpMLjtsl7i4tx15WwrXJGsAJ7oiPz6N+PlVF0V+g
pQ7TOcRB5sOplPkcP8y+eDCwaXKqKE5NtHrAa8nzZC1svYF3na9nL2zGKRvl1HOVdUbxQ+FRv22w
HmKZr6HkVahT3upaRsS5jMQ2davrkzbE5RtiG5aJueiTsGJVuk7VsNEFnjeG0eV4jcApNA6Z7awM
37RmXHflatC5r43fkmDSR7ov0pCDDc+hrtMpiPLzkRc6w0HXb7p6thsKOyODcWxHqWywbiDX6jfO
9fGpX3VZS898nNLRRjet8fVJzAomKVsG2bl6fkeWsUzrMcpEh7tzOKL+KIZ325YDVhfxbM8wZYOE
RDu+Gmgzgj2bZqdsp6Qdhvl93ethN3DaJBqMedO3w5SVw+gPwQNW6bIExS6fDWC5FmNaNQNJZt2d
Eh+uSRdFYKkTEpL0tj4jhRWbLpij9Hk73DdO/t623mlVfGlE/Prrv06fuhs/t8j9Mb5vZfzjt2tb
w5+//Mif3mgfr7/e6Y9WvH2M/NqX9yLqPvZM/klI/suLfy9eY05C4KRfeyX/I15/Izvtw9+XGY9x
GgqE4ORAYGSQuAOpiiEvf4zToMGH4b4cT6BFAgEXA4nlKU6TAw7lK8hcYkKgmLKPn09xGh3EkQj3
pZQIw0yopjy9+zcgQmvpdyI1JKDP4zTBDJOYw3GMYAUkYi/idAmhv62YR3JmQXkSRZXKyDLMsvWM
S7a0082znfnO8wi80388kMdRTEMQwjEwhG+JwVKMS+c8QVJDI2O27iM9LmKcugFbWdTKy3bJXUKH
VoZBWNSJ0CxMYhO9IaObk7VWdWqRHRJlx6OuDEaZLxOSaxgT2bGOyDFWjWyHsk6CqWilqxomZxSX
8q9fZL/OZwRnv3EUaLIgCPaPUQSoPic4dIlF1LYaSwhlbNuSlWQtC9tUTA3f/fWj4u9tGnAzSJsY
xwKHn9nWMzYVh0OrbbcSGfkiGVQu5OrMcYMY36hwGhPvpiZZG3zdx8bIomhhQ8aOHRW5vxyVDrM+
FBCMi/AwbpvgpAqbiko9+iWjYrpquCgSPvodhBh35BfcZGzS40cL9d1NES5VEhkVZUCSEo0r95bQ
4aih0bCZ2qGQ3HSTLLWAWB34XjZeyBHYgCxZXUttEQNusJ4QXvZSzFzmEefbrsYJtgCzVwMGTPku
iDxwOzIHSs5rZG6dnUw2adRu5qlHMuz9koTrMl7UQdsngTnJR3vcdugeKeeOdVsf2aUftkYvyaKG
86KYNnicZsm52a1lcDg5ezUs3RtQA97O5fyBkOBDZFu8VXOwOond2mbAt6Ns7sPqtnTGvxk1Y2k4
NSibTPCuDO2nYpjq7YJH4Dy084B3WUivIezbGvGEqDCQQTRdot7e86mdYB+KeBPHfJZ+ocHpTOzF
GDcPolnerLgCPgDsMZnnqJA2wnnai2a9oHYuj6Z6LiSJR5LUWpM89SO16YhmdlQ2xZBVgbNZucy9
7HtfbqpCnTslyLaYhuVMd4btCJnNlgwV/IrUeWuCSa5TyHY5n/AVKdlZVfOTkqB8W9G8yGpGpws0
grn0bWek9YN9u/oyPhbauk298OKh42O3W/w8wtmo16Ng5SwZAjZ2EFDr5SSa5nFjSsw2cwV7h+dl
kXyMLtrFky03Cm+0qtV52HZdiqnK00GLm7nr3pRC71A50jde0OZDXE/FFjjsuM3xYBNdlvW1cgWW
peO3qrQqcVPwJhhNtYWNby9I58gJp+Pytm7Dy7kaEBgErTaK1ZVKRIWAUYW/DzrYhM6xVItl2hCF
PvCxHE7axjlZlKWV09yqQxar03IUQ9Ji59J6EGzbKZGnvGumrAnLagOOEdidWNG5nmubmSBfk7oT
WCoVWCl8/WFsGrwhpQt2nQ3Lm2VezWFctEDKyrrhqY4KJ6u8EVkbK7eDA9Ectj66UXVTpJbnV2G0
FJt9YncW26lP8q4kb+qi6uVKIycjJVCCfCjL1thD7Pl7srbqbgqasE5L57vDKMDLoUNr+NaJtrik
pEZpt1T6oRJmPTVTF2bc0e4N64otClcuA9tqqVESdXpMOJ7eVA2Nr6NxbTcrin6HVNF8bIQzR4Uj
azpWfN7ypp0Omzkst6adg7e6h6PGlzDc2JhEx+Ps3xbKDpIE7HYmcbwd8gKn1KB4u1Z6xLI2xfiO
m5Zvc9/hXMJ51V3SLUwlfTDTHWKw/KhVpEsbILgf7NryTPcIf1JtV8maYP1ujAkYxNQe+zxEshvW
B27bS1yEU0KdTaOF5omNICOzkdDHdamqS14vNjHhPJyXeQVMvWmO4jJoEjRyIZcwR8lECNDeMI6P
22BmEvX1lSF9flyBQ3oXzkaceOWbbFHMbYvOrCl3/m0fLH6jjT3WlM7JaGwJ2QEeUlMKKjEEh8PR
QA7Eg9BLR/nvrdEfeB3dVoWmxz2nRdZHUyg7EV/QsZqzXNGbsJ+bzeyxSse2c8dRF5ZjggsLpE/0
8wZFcXE0MgdpkmuDBDl2bbAtvTTdIpEp1FYZT1MPJwVunsdK6hXooOqncsNEH67S9wM770d71ZFx
TUNHEzayTTex45ovBIg1UALwTit67zQ9UnylqUHLvF0b8jvthnPLl1M61nmC426msip4cdoNRCWN
merMaDud1BSdi1DZUwWQz11QJI4S+yFaxypba7wqyMpCkeQ9am89a3tIsWjnZAypoq3NCOfBVNKx
Zczw0tXSLkV9rKMg38ZdpcDdrP52CqhJG8x5OijVHwvHy0M+D2Zbmrw5nNQ8JAWBJEh4dTpqXJ9U
K49PphaOfY3Arxkyp2tfhScojx8CsTI5MWtk2Nowi/rm1jdwtBM/TCTFbNZZhUJzVq6ukIoZD7yb
mwySFpfmDQYzo+CjwU2hpJ+jOS0HfzdX/FPXFXrjo7E4VFpvEAuG49ENLBuZHbclic7DityuZT1k
cxyvkMQ08Rmp5zirRQihEG0jrZH0xuzwOgcbVXF3SJcy2NQrJFxD2TjJwrqDR4TmKm40ojJwwpzy
PLcnK9PxWePyPilbcc8aAhSrJONRpbN8dg+QE3GAJabg7Qg+M+HYg4k3I4S3pklJ7VGG+ISyahwS
7UEeWcf6zHvIofNSR8mMdLNhkX5Yxv5juJaZ3ksayzqOx2NLijfDPEUnPaFns8mDHfRTv0etRxu2
LlWqggBAZT3eWGvPPRy9IwL5WqeLHkhDHEmkZpqhWg2ZcrHahmTqIX+FCOiLPEqLgoQn4bwwGc01
B2rIIDEvo4fJ82GVCzKWJe2CzUbEpd3ytV4ORez9dhJ+2rHVX+OGNEnfujdTrg9jT9lx30YbURdp
Vdb6TJBaBkolxvdxsmieFwmK/QBUZhyPWgL0c1z1rQkXs8kDOI8qNGCczvpVhnF41fHQgIuhsb2q
C/pQO9iXsel3itKpk54EsQzns6ZY8mM0Wnu56EntCmGm24qpXTUq4SB6rhWEvTGQxA81xA+7nLDB
XA1dd7Lm+bBpawp2C874xISkPV765T5qFySphk3GFShcYdFMMvTd/M4CN7kdRJ1nGC9uM1kxHuM5
Pyt6CPd0UR7gUWynGJrOxhiDN/UXAeaXrBnPSiuaHSuKOBmL+aovh+U8dzaX2mt1bqqqTIc6lKDb
tQlXEAwnYHYZacHA+sjdDHWfadFrEJ2638u4OFyEWsFToSUVxRKeQe9ln06miNOp5KuMaEQlrZvp
fh2tAJK450UMc9nmOpc1G2naV5ykfYBXnJTVAvFZA42wY9BndupiiXs2J7ypxJaq7oE76+59P3U7
YCl1gqeqy2qPo/U8Cixh20FHqD1nQzBkHV2LC3D4N2Zdyg0Y4pxaO13woY3SWgQCnJsWsil1fWqw
phtbQbRpWs1OS1z4tO6p3g3WeBkN051l3SqHuF5kBeJkAllInpklQNuVGn5UuzLOOsL9MdB9ki0V
UJYlJ2Ce3llwxC1hmyLfixUQZjbWx91RVAl+NuqxhDBlqmPvaQskzjAl14XGN75w6HAFgedCtKw5
8W6xUFWPxAmLLd3ZvGKNLHOCL7t5ygsZ0OqC8vqomkLypsk1TUwv3NZ5YC7U5PijWsrIHYXeUZqC
NyjORbCUV3aY2o817MgtccBWOFP1DdhOeRzlNDrPV7Ecu6nowOVE/th3A9s1wVBudVVGR32OSAZN
z+vhjNY+ARnIbkCZgTgdNyskEO6N6Fr3Ia+R9lthbfGWNGo6FsaInQWwDSya6rQpQbKVwzQC2c5j
Rk+DXuhbrzQwZg1ZxOWI/bItRDts+Z6lyainEEiQXz6Q3k8SdocdD7Y1KehQ/cfRFWvS9kF+gdu8
yuwyjAxUrzY4arvRXVNcX/qwWw6DaWRAyYWdtoMFrwtqWRike5WdQqoVeFACYV/PcLdWN4Ian02h
YR1oO2QBgTSnZ3+dEu6zyxfZJyNURBEBzSxEFBpdn2ef6zxDehcPWPqqfbfsiZCBqsN2nhaaRBXe
8CbQKYM4nBR5m/z1s6FE8OLZFDJ3SHuhyrDvjEbfPhv60uELiCs8e21rTKRx5QeImOUlyGXLPeqM
S+a8LNIcWMzjW3+p0Vw8vuBjneG5BvRcEvrX/4m49M2Ntg92X4TvX+pU/+8UqG8KY0/1zs96EgYM
/lx/eiqsPRbkvk74Ij9xaE2AGhE03n4udzOo1DyViRiOGFRpQtClophhOERP8lN8AI2hBMQn6FqA
ZkUG5++L/ESjA9Ddob7EEBOUghL1I/LT/pw+O8fwVWIKPRMRdBeBmgVdeFDDen6ObVR36yA4kYUe
5mMTozsmZpxUA6GHKzF9UkS4OH22OV8O0fPiFAah5sVjoeEvjuB7stC+BCUyQvZH/JmeQsK6dCEe
EESVoV/ftjMHMbYOeBunIjdiTKepN+zE5lBtOjOG2/h8nXMcyTIMm+7YNAE4R5qTym3o5DjN8j7G
SzKhVa+7EKhV1sLefsKKQPgypXJQg3CFsBtTxR7d8soietgK17VHqNc1JCzUtE0Wd9OSlmWZ0+O2
BEVYmpa075Qa/adgMrRL1h7pVJVIdOD7+un9VBoQOkDRXklCRDG7C+NR+wbKbWWeQlK7siMsGLCH
qK9yuqtWEb6PgnFV24AziFkGRITRSPjaXUyzXlB4BwhyYNRdySaTgGgY0AL4cwk8eCm99ilenY6P
i2lirkqHGApmUFRx4bwbcoivV+CLc5JCnURsazyOlwZqJOdEKQ78CfzYbV2j86Bbij4NVjWftrpv
NoVjExSW6By/r5u6D2Vk+9BeQGEBigdVZZfgTU+pp9kwQ4Z0glYIJJIzs5gtLnB5O+OGvVtQkGcN
caAVRm3d3vKWu3PU8Pnj2Ie6l1FU8jzN9QovamctWkhdPKk/ItvXcxZ2ILXKihaFgUyNYA7SBuSZ
h6gMYNzRQqRjAOFU6g6VsVyhogEVLUKBPZZxtKEgp7VJzvZktQ2HbB3ninYyKEU3Xmjvp+lNX3N4
Zs7q7hZFtkhY532T0J6G+3wxXo+MHuxZ2fdBeMRBeLuOQ4v1xihIBTPf5+Ye1UPH5aK7SGdlUAF3
WUAkdUm3riFq96XJ0m3XiVRrkayQseXnDmSf+ROnbsH0SIjOQJwN1YraI4/G2m6GsB/rZOy06S8g
IWpv0WTgP8sgBOynsAv7zaAropWcYg0sHR7tO7Nxed6UWRCL3F2UPablRUdHiPK5r5e2ScjSFGY7
DBTOF45q1F+C4BuoFlQl24xQHCSEzheoGxsDog0pqpMIjj2cQlbuPw0lw36kSH4Z5CvWE3BGYsq0
QALunK9LHJepK6GASZOqhex0hQpcDikh6DuNGndRCcTgQ6gC5aE+V7N+00KxJnjnOkgHt2sxwWmm
em1vJz0xmgXdXDsJyha8dUP3KZ9qW37ZtI0uIMz3XX/royVs0hwCagqWYqN05vGwZKNXAmq0Uwjz
A8jq0NbGCy7fTpUDU0GgfRkog9rK3MRD4cqLGQTi+hr+ZxDAiV2twW8MPXyTPzNCaJ0aZvprHXaB
3nWQ7/m085TH91ACMHEKiXCPtk3cwffV+0D/XjksrgZi2wiqz8CbzWjxsIkwPipL7DaBWvkNNSFU
uOeoD69VB4mgHTE67Xx1WKhadgiK7oiQpOicSckEqpIBBqH7eGcmMnwYY++2mI2bVUVvqS+nw0gB
VANkFBQy8AQYWHwhlK0uuggFyVhzSFPZqpdjWuL8Zlr56LKSBDq+ZKS5bmj9e2fzeZBWQzkSVQPe
jevUAKHWI+y+pmcFOOMq6UQ4v2kwOMJKE/uJ1DmIfwtil5WtD8tFu02soneTEVDnbIowHVd803L7
UAPOp3E3dGkR4sMAxNGt79p8Fzfjx2aozyk0uWZkmIsU5aAgGmHk3McekhAARkDBcgh4d+S8SLtg
eTvrYdsOqNj0hQZtXM/x6dTnAxyHaTu6XAZe40z0WEs22rO4gUr7e87jdpEgt58JU9zwmmY6XNek
UmTIYhD3ZGl0+x4rTJOyvGlCf8zha2UJwupoXPmWoaI7GphLHSvDnRfdpnL5yUo4l2EIsYCO67Gy
fbWpo9XIMRegJnRLKTs6HNMBlKNwNFcQwebUWTBZFdZHkIRd5GblG3BV0bs19tcUJGc51A06LHpI
cXOyuh3Qy50aQGPUdj3J8+lDuwY2cU2kZNeFIOQxBiXucuaJECCYqpFuQRqXq+AptWOqCP0ErfW7
AFeHjSZUtn3tb/MS+lGSvACUihkhOaFm0+LghBh1TYXZQORfpRPeQPriBhAUeN2FUHg3RZnMUOPc
oInyyw6JIJJ06E5DxY5U2YizMY8uUTvNSVHDYcrF+G6a4ktQvQIJHQsng4gOJ95AraFUZ0Tn4LgX
KMlDfr5VrTcZLYnfeV9dREFRp7gn2b4nRh2JoIw6CJMQqIKy0bugFR/N1C+zDAdtmiScGLQzIPCP
oAus86XgC5YYfE8WzdUllA+gNUUNqJNu6IcpWbhv7uZhBdcUtHEdpO0yVZleo7yC3HfqoHZQzdsJ
N9Hh3DDz1qN8rmGpisNWu1lrGTL1XvhVgWms/SgDPOo2LchYHrl8aa+bIcZ3oqvVBxG0LUtY7ESZ
Yd+egOfw565vm9RWEX8f8wYfgTjT3BV57/CmLjzouLUph8y3sGeLU6mKo/JQsTKvpTO0NdkIuel1
344BFJPMDGUBqM8HWT9DDT+HeHFaqLIC36hWlaJl6m+XYsAgOxfxh5aRLrPwHc1L0D8phIlymjZs
8ex8xOIORV2VcRWE0AWibVVuMVaWfYxKMeD/Zu7MuuPWsSz9hxq1wJl4JWMOjZZkWX7B8iRwAkgC
IAHy19cOOavS1u30rXyp7hetu3StYAQH4Jy9v33iiln8GWQPAVJBoligRQYXZT+k81S4S1smVlLd
joHwr2ysww16xHYs+4XUz0k+rGUb8iYtQTO00E2DBK5Ry8ew3sY8SmeICLxCA0e7xZW4jPkzbTp7
I2vhplKFFc13irb0Xkjr3YZQhQ8dOk42ojHkRq4Vmjk+6Gw/zSoqzKyrW0kCs+ehy74yOrdovh09
5W2blSwT0VYbazedqJquTL1csC02foAYABZkpOmICoMl99kAnbFYJuirqSHteB2ErC67as7Gom/N
sEt0Oz6M47IeQvzWlznvgyOtfbgZAtNi1xdi/hbkybKPTBN8Gocg6rAkdt1aqtgDm1HdRXnsm/iT
mVIgBXKy4U7MhJlCjjX9mDm2H1nSFLUc7YHHWh6ppL4pNMGa0xuelIlw8XXQjNlJhLJ/yH32XHea
boyZg66gszm006Bu6hjSp1Xp3mBd3CcibMONjkjwqA0Pt9hiVTlyBaRkhJDMULTf1wA+DjEW0IMd
w+ZYR3234yjcsRzWCRr1xpyzkei9miKGYqebj1ZPCvpWm97PqLXvJz25QokRDX2SvHrqwe90l0V4
zGc+Fd0Em6yRWc8K1ovgumknekrNtN5UYd3JDWFNDVCMS/ltzI2BcG1mdczh4N6snu2mXkNtbrVq
y2qdDB7tyLagNwiArRIKMN8HZLWbvG/I1wU81ieqjUbDwobumAUR44dsDtjGD11eMCK7ctVpfzaZ
pKUfXPUDe6oJihz0xz5zHsZrhaYiB7tXRs7FhVwSd4+lZ6oLbELJvoJ4irq30tNhhYy1n8k65ZAu
ar2xUdYUran9iXdQhptwtU82ishctg1ZDo2hzdmKxu5k6KIXhkan/xH3PKVlaFMogXO6whUxzH0c
MMEqhrKYpvCpYgIPc8m4fcjnMb+OdBagnOnmD+goaVWsJHN7ymFTVbkXPbiqCYs1iJReFR01/tHR
YJ7xQOfVayopbulGLuFnkQVJaXQqWlhZcI3HWA9uN5EuqMvZUbYflMgnsAfQ9edRtuUYzcvXwYUD
1Ny2mmEkpKG/TR3Jo1Mr8lofUpt0rvCN6LOzWZP7zq6gtXzLekhas85OVRDJR0zkicuqk+Y0tZE/
Kdk1hemh4XdZ820YbTBuoGrMV0nPCClxqPEe3o47NYniBdNRtw1rCxWNtoIUnXDBbo0Nb8toxqLe
kxH8QlgvMAYmPot4O6PcEbcVLj8s7SHNy6VBmw62qWqLKB5lvQ/hYm047swDjOcvZu6XD3Vqu3bn
XGMSMIiZLeH8d9eOK3K0WKmvpmqqymmuP/K0qs9Y1YNzLtfkZq51UGismnuWj+FunhJ+HWMVv02c
yrZhDgOUh6J+StyofuHTICWajWmi+BvU5uE5Sam58rqb7wlIvT3ouKc3FI0u0YUNkepJe9BS6+Dr
7Rt7RmLVH6BbarHDGjRsWjVdHDqaDmAqQ3fd2hAb9cJovwWjiUJ/xd08ZQ6L0+g/rLNP94miKDRA
N1R6U3XcTOc3+quCJbCJ4iAYwCnwZO/DcT5SNUf2ilacwEiJ0Cip1LYlHhly+CfBhcEJUKKrpUaF
CJqvr8s3Zis1eVxyhb67EXhqp8SG2MRXc+kqA2BsHT7wG6vFfZruJKLn192oso+CL+trw0imC0vp
eiupvkUDaVg54t1uGRTUks5dAAZiJG3pLZnYmTeoFUlqe3rOc9Vgw8ljXK2hLnWt1w9WN8nGKlT2
+86R9g4a7cwKEosW/9QOWMBEwkQEMyyA0de53pc68+s2HBsLca2rv4/9umzlFA+7papjvXOSVHan
Rvj48D3Dyw2JNvPsMqCYxYDW8opYlR0XI+G3pt1cDj0eeWh78dd0mZKHxS3rqTMGbhmdDC+Af8TL
li5NGBYCDUZdVDqfxbbpabvxYSSeI9GOL8CFbKF0HH0IomncJovgR5DK9UkNNMINaTr5ODkTMPgU
Pl7KFV7Ca4Kl6JHS7IcUHrvuLFAEV6GZoVyGmiWFgYTwvIgcVHDYDNE3TS24O4sNDmVAh/7TVx79
qW2Hc7WG7dHoet4RXcElbLsLWzhSIK51U7tCGNvvcOSqbOH/bULLRRFreAgkmcwzNjd5NE5HN9Pq
7UGTEbwyvRCgpXeqe2CNaK8hzdePMl3am3jxYwHkZcXZz88ZLsuJQ/zcjRGQmS1P28mgAdIoFDRt
m++d6cxu7qY6+gZ8o/3SSQI3QCzZV0zr86cB9NC+Uao/Us3qZJvBZA8K07b1gr1YuHureSZhrcJD
OE5zkDysmQvnwxBa9WxnXPSyxzp25VpK6gLddI0mEMXUuV1G2u3WzjK6mdq63YdjNdawMdv6vgnR
E215G6afu0B0UwnNBpYXKAIjGpiMtjtkYbsGO8wozL66IXfjVZu4NSvzBTbDsTKV+tKpZfxCiVyf
PJ3WtvA9YRqPEepSnL2K6GsXq0WUM+CN+Ny2i9vJJq+eq3RA8YM9FBaARsX5iuLM4EbNKvgepCb1
dWiomDZQn/Wtj2TwAnWKQutPnDhndcSfR5k9Yv+m2Dmc6b+7KaNVOSg2JrizFvOlBTl1cpVCO87f
9K2km/Hfkg7qG/aFuTo6QrL7PArmYYPVUj/V7dRAwaqipipHSC6HtRpXXdp6mE8kX8dtBQv/sbYk
29YSBEZIWVA9T0PenZouAMWkeSK+2OFiJcGcDtAp8ZlAa/BuiLrjFOXqeU5DmeyqFc5bSWwGZaBd
Ki+2QWaMLZiNumoDixE/RyzqkCmqGCqWlUH92ccdNhg99VAiKqagReWyCn0Z6iQYTtwwO5S9q/Q3
/DWK/mRGqRG03fBiK8LPygzcoXVo2qHdonfDiwwJtqgNESOdd92QxajsF9NtYyPjpzwwa4mdCf8M
z2SEm5fNK56hSDbysmPh982b7pRctJOwltExz8VJCAVojzVp2B1rnlBQ+K3T2K2LlMuJDqWE7rAe
OhP6ti4hDQ79rRQNTkYYNCtdimpNV3nu2OyyENwhkOldlA0AcDPZtwTOvxTmLl0Z5JmF+eFFxQnO
1RAxvITLOX4GjQzlGZo17Z+iUJkwR/sbdU86WHD5tR1ye7DVhF2INN2CN+jdGLXXJmHh+FWqDBKM
5FBY/yHlQL/CSQptAylokrrurqqG1MlGjRnvt0xGrgHnTiho3GRq/L3n4/BCkggvECYNTtNPbScC
wiLPhFSJ2TlgDu02HQQ+HIBl/BvWu7EFniGCdL8k6wjJy2mGEzW1Gh/Jmgivb3GdoLwOg+pvSUBx
/SG0BfI86lGaly5D8KIQA1/7JxpOnb/HcimavaEIEVyTWOOmrNCut9dy8XGTlEveTO1NgKVHXs1T
Oz2j8Df2o0pBXD4FhgL6cX3WXzY0we1+onE2ljpHAuBamhVvVDtANTdAUvGuALZO6REyIBlLJe1S
Yks36qbRBisKmD14gbkHiwxdK4JsB4aSx6UjA9jnOu3xEX0X4+2H4eQ8CiQtMBIr6bFnxPKKpIst
tPbxx9rnIbrUvDnIJNi1KlvlY8xn4Dn/h4aVgtwWg8u3PMkKRRe+YrNrzHAbOxWAau9N8vJn8+A9
L0tzFsZ5jGEAoHbxHF7w1l+cg8aJkNE6wl0bRuOt8hEIUCvn1BdAeXW9i4JJ2r8x3MK/HBR/i+Gq
KWYTZnBl0nd2BYppRHhQPBVpRoYXqHczLTnuhh8a7R2SGmsCp9aMY5EDBRPoexQhuwVSS2FdO953
TjZDyWaabJsQdIfyVO6WaEw+jy63bpNUDq3xuA7Y7BfA6QqNi82f4pTMD9kYAEgLxuBkexLoDUsb
Lf8GpX1vKOK5hE2aAoXOaRi9Jc1/PacrCYcA28dSoAeucW/3+iiqdtyYKPF32sXuOsqcKptejI//
5tVkARxnzES7eKgXK+r3qzniUZtrBWhjbkIUlm0HBIKI6keVDGggGByo5m+u5WVEwa+OF+4bFK05
yzAPL43AXL/jn7WqzTRLyEiIK/GbFXwpZCfCTr5Zk6EYOcuvZDtmtwBJh5PKNSug3xtxwdQM2RHb
uwCAbxROf/PG3vPMuAQB5GR4fnAL8zB7dyoUQMp2xIYOPDH0d7mU/q6pNMpFpCpQG/z5vL+HwC8H
i2kGfTOH+Ybn6ffzzhae9r0JEAZhEs1V1Q3RVDIv4r8hp99/qCDM4LNlAURSGjKc9t+Ps8xr0+CZ
AptJgdqhniV1t9V9BWQaUgb2hj9/rPc3Mg4X4j4KIzik8AHYO1deLUGtsB71xfC28dS+hvewLBCB
9jmIqarozHIRobAxQFleUWNt/vwGgku077fbC14nhakbxgks1fTn//9lfapdWPv2As+jvh+n58p0
K9k2cWxTOJBE3KLmiOctMWKAW1CZ9oWvXU+g8YwTBL0M6Cg4YwHFxMJUvDGiAujDVZYPWwtsWBRR
3tQNUllR3Jex5yDvW4v1oxyFq9FjrOF68FHjMjTE1dJDAFZZVyy0D+lhEAOpNslksfb/tGWS2WKj
hZFwqUHjCBZTCG1awxKIdVNK4s3nXCxxfVYoZMMbOBHpgPhbuiwHDdTX3nXO4yIy4wPwym2PDRXO
DdzBsfHYdO1M8cK5ojjzZuJK7jytL1uv4/jZz6Rvt23Pk/OYRdm9YAt+OyZZkhTaRdlUxFjxgr2j
yWUnbipUA+Es8eYRtaz3NrK4lFjXxBcx+IGDAQ0uYI+BEBzbbLpq8pa90qjCVolzXKMG4LAZTpNN
OX9WjHeoTKqq+rhqu95nZAEsQ8IYbyHpOFypEPp7d1XrARt6l80oQmxO/HqokmWZfiRdjCq6Z9VE
HnwTcXtc+hnbvZkSBnFiiJpg0695LXd9hGTiVVRDSdqG66iWImYoqRAZqFBFtVGOEwWdpt4T3+Bc
crg564EbQRBHkh4btERUCH7eWz2SjMC1T76Pid/VkYWUapT39GADR+XZZ06mha1HyNcTW4ZxO7+9
wlTHOMgEg6bZ9MaB0fJgIdkB3t7bScjwoTPY4Bo3TY83u6LGb0oHFNzcWc+GF2T3LMwbBEOgNDu2
qxE+fQ4jjbumofA5FuLGG26tkls+tByuPsm/8NZfm0bBW0hVs9wEaYwGsjPNQk4/qzTvmrnHhQV9
S8ZZIh3ms1dwtOH9ItogLkSexcmGS7V2J7RN6u+2vXfsAxIkWCpQQjEsu0mKHM7vixNL23aIwCEW
talR0wt4ivf4jFin8pgTWgZjddPkEy7BnxeJ94tvgDASttkMxw9RTryvJkKH/pDnDn53ByCwEATS
8qZHd3v35+O8r1oQjAQkkuMngjKYSP5uNYQVVbEQ6mGh4rw5RwHKfDy8F9e3U/plFjXClH8+4mU5
/4UmCcEyQEILcGCkoS+A0u9nFEpuPNum10UckexjxQL5o6GRHg9VwxJZhCpDq9ytCGmd+Rr0nywe
w9c/v4W/7DgMqA3AZRqDnwEo8A5ocXiKvLyAjGtVs1u/cDdshI9+sEXjof7zsf5yA+FYCc5xngQA
NDA54fePW01CxRooFpDbvv2aJLwei7jq8As290OR6dx//0k8/PvHTVOUCHEEvg0R89+PuzIArEqm
sMNc7u/6Bc0RBLzsPggDoCZRsnxHjAt31p+Pigfy3eVF1CoGpYTx6Ihb0fg99Ia9SKWGBw4lie1u
KTXmtMRU9wXC1mrYhnGffq+z1r8mdR98T4iduzJscvPFVFFttyRfxu9h34CbB0KSnFsYe8tm4Ky7
z+QcPQ0qk1fMQ3RENm1uPjJ4xF9kHVK76Xmeo/uF6IYdEDnboazrwW1CMc/4LoL8QtIgWnLCvL2k
34SOLV+iZDYjckpkbK6waML5GdP+q7OcjPs1CP0RyITK73yQYRdZai3qTz3LpQWyHo+Y41+kJJPR
Pntre8G2ClIO8Lck/BaZ8aOFVDX9YKHF6mB4vg4n1yMCB5dLzeQADgaLaRU3dioAENc9HORL+45E
L36v3jQfEqHcv5ZowZHFnxe8guiGWt1Q2/MPSBgHcFdXZ6lE0oA3+daA+gTUM0mJVjQ0ACtjhUQC
9jO23gkTraA98hgMyTrgSB1sv+tx1jLf1WuM9UW5htwa2PYP/k2fqYReiw5W6vfGqovwVTN6axJp
8UFAz0AKRuob0enc75O2i8cyUsBtAjW/dl2UKMAis8B+vOTUlCbDOnRlkgZCctLGdjPoYYoP/YAs
Wpki6ftcV0plu0VO7OBXEX0yQ+0+Jjk2/E1O0mQ4kT5KzkqLWJRL1eT1FiFzs9fN5dYGGh8f4CIj
8FT3HDvT0sQ2LnPvZn027QpmbHDJ+edSjbgFTjFy+khT/tRqmrhW5mWo3OVSsRxb9SBqlEk//z0M
mlycaY25T1e11Xl8lUFJ/OSTPtogd+iHg11Wlm7azpAXAtvkEfmUFqJOTPn6GbRKe1YB6SWESQSZ
txbV5z5ZWIL4CHMW4w08lyUFks+vGwVdeKclxgBsAWdIeV07ELFl5zHLc5OAuyElaEDczD+plFUv
eMtKWTHsU5lDSO7A+oZQpYeKFhrPiIQxdrm4DVIioGhT3bNzv3i///OT/9fnHt+YQPG9IuAD0wDM
4u/rjQImx6zHBAnBIH4U0BFbct/bYVVf3w70v8aX/r9DR38bcfMrOhpizUGP8K/h0fdfy3LBR//x
Rz8BUvYfIIcxQzTCyBgAo2hu/icAKb6H5NJT52jukFq9hJT/CyCNkYdGbpZhTBm2/0sO+N8BSDGg
/N2uQC9dJEBV5HExBgVQwe93x1jrvDEqgVA5QtnTFIvDNKz+GZhhCCELKUKRWH3wSbed1/rGTXaT
tMkGcZmHqurWDcybBXMS2LgRGGoyFVB1kbSLbKxKifjWHZzHfgNGKn1IdFxt28BML2sKni1l68OK
qBeSBZTf2k5+FWMstkvu4CfhccTWglDh2MP3jmvg5otc7/Iqe8yqNipJ5q/0TDaRErDxI4d5Jn4h
MwZ4JNEtFk5AaGx6vHjbGMTgv1A0N6jBu7kgkAw2mNwTlGyQ1bYbSFoYal5SbGebXAAK4mOEMzDC
I1tkDTck6+B6Tg8zpLftBFbyiLYx3HUEdjpnFrsaEpqRR9gkaS7jMNA2FmvaPQ2VX7YxFc8DfBpR
ZLAZkK0bxxL3yLT1if+0YrDF7bwAFlqWulSOGDRBCQyY1virMcYwDib1EZ3vUrZZGp18oq8c2otN
NosXn2rAG8YOW9ghkNMig8C3k5jD0i1bF3d0DwFrAcJBg2sIY59bhQkqgwjWXR1wU8QYjWDBtAKE
Cm2Zwje45OAYaEbC7ng3yZMAjrIH08G+jwN2ZbUopAhp1W4gnX5CBOioMa/k1PBuedZNC0C3BftT
Y/0pRZiA4YCvLaFV4+JBFpsstpIGqg524Qy5LCdwKA1VDbBsgnMjmiPIJYrL6TCLoYJsvagFmSed
yusB80Y2HqIcSgfRPCVIy2xaj/2SO0QqtR3nMsyQ/wTU5Hc0tIcJzmYgonIg5LpLIMZNpyBHshW+
HowthPPJSlSRofXdhCNs0iXDHRsGvt6tNk9KPCgPARn6TYO9itODx71TGgsndZ3tQ28gp66jKIEf
t3iRYNk7XzfHXFcfvEYMp67Hr/WYb6MVM05q2sVPbIZJDiO5v6W6Rrqh41vtVwKXs20hF5EMoTFU
ZWO9kju0u9/tRd5yJImfUqHkDQKIwZaQtN4pRuW2H7JuH2fDsJ26EVCcsJ+wGdnSkwnpcDktD2DQ
BnTWTX/H2hUlnBwGuJLNcIop5r0IifgpR2LnqC44IUA/POYc8ZYlxmF5LPF4mLo+AZw1qNYQSsHw
IKJ3okcyfU4k29u8PyRBQ3dzDFdeYReLUrnRamT4ddYcGV/zc8A9RhHMHm6J8/dxjrVlDdj3yPkc
Gbo+2gZuLuc1ZhvXh+6E0pTsh4WWaS++tK7Th34leaEyR9DQY1DRnGh8HEyZGaA77Hjc9ocJOesX
icxtlmEkThwgFUN09q2FKbgDbX0PMNWBckKB2w3ALnXUxgVifkU2DrYwxLTlksj23rDOXSMEFeI5
sQm0GXjyLRLXpcZ0vI1NI0RS3/LlQ6/ctgsQWga+1e6Cy8sF+vPcN9VxAQMGiIwXNKoJcq5BcmNU
WMNhhWkDlvqKEx4XmAb6EvPuFOFCnJpG/5hoByuUsaeuE7xU+WOnE3GoZnpd4cEq2ypy2wqGbzF7
l5RhV2e3Zswx82TQe8d1d0ettBghoNCD2/aKo907wa4G3wjNE4ksDuaoO7a24oXRPn3hFNijm2KA
J5MUW0f67zxAF4995jyPbQl5wgBZ4yXkDl8ozpCoQoj7aYqwChLNm2K8TG4yWVtCKgnuuSabbrDy
ZCO+a1RQPcmAk5NE83OL+QWY8eQ5LDWdwEbuNdCtStGNoCNeyIENeUqtBb02gZdS+WIOiPkDbayD
FknCZN7NCNZWQMI20QA4OTVOFGnFpm1vhrnEwJdLWLkbH4ij87HG/JxXyVx3DJEUvBMkw9KD0vSa
cHvW8EjLzKy+qBDZ1/nIDxOo8iKos/5mUHHzZdb2LAdUhynOJ+M4C/mIkVeTr8hnlY5tgc/W76bK
X4ls+oGmCSkd1OAAdboUnEVP99J0zzBPXlck/IqpyjAuSPuo6Dkmaci4ukPi89RLqITUJXKzqDhF
fhJDrkaG5XuhNimSbNoYn7IN4c11tKj+Ps9NAiueLaUNYH5XQ+fLVSATP8XNR9oH+8lpBNr8dIOw
4cElogcZhMdONM/eO8SwJ6AsAfYJN6fIZoF3cnD9bZ7OIBLHDyE5h2Y9gmtcitUiuNzpx8zQV4Rw
Fcio6BtmjTwLDHqqFvUjxzQJgPH5J4HjFGit/dEEX0jDtwsdP7acfAhhueLR4FjKVnuTancNysYC
XXU7AWRwk2Gk0XZphmlPV/GEbvs7HPiSuTbfitXPBQaVqSJI602NXQV2WHw2oJl364RpWyEwsgLZ
OPUxzqqzROZTT5gy4JYuvMJFRB54qrGE5Qh+QhfeetBzwKUyvjXmzDGtZ4+mGNHHuAO2mYnqsesZ
hhJkPN6vcNs3YswO+HKr9jBwfsUiJBWWOFw+JjHHZop0lit4CnTYBQgIdohtqgm8N6bD50+LxQgH
yILLHew4bJMsql711OgrEfjusYsxJQh7C2YhzFECrk3aCws88Q8yX/NrTXBqtHXH2cr1IcTd9hrP
rEP+3vB1g6ckuR7zXh8sCCJEursGlFjC+IsDCnGzgFsE0dzqzVSNUHQrAyQvEPQQqhY7vGJte7H2
hvDDOHavvURIGsHkMLiqBO1kge6Wf6mA5X5N2QAMf5pJXOPDWvVqFpWc5zDhJ9SoLcLGo0hOSY1w
R1pjycaSkAd7j8zix6SvEcaoqh4LDmYvYGLbRFwZWC/BA1CM2UCmJ102ChbpV50OGahNTFwKTArY
pl7lhwhZgy0Rk7h748wMo+pOLvGBzmuEFcavQM9a5DF8PR0AUjTbaiCfRhGcIqNQ46HRkhuMdkmQ
CUeMGMTuxG4GTT9PuFNKDMjOylbKpfCarRug4EBs+lDwIh8kCoBpbe77ccqudBgs113NJjzmF1UD
myI1j7yPRjDoqU0DOB+ufVZCsA+djYEqgfl5DEEflxl/QGg8QppXDwhzu1lgiB5FsKCI29n9g04L
ZnT0wzreI2cIgMy0uwygaL/Fex4f3+A0fHVKesU0u2XJfP3ffBoG0Xgg7csHwHsSGVjMXUNMYyls
0JLPHG3+1svMFZIFoowdwoojbPBTs64NXjpuT82Eez6sx/izDDDkjOTyM2l9fyQrGw9Dqz/xy/S4
KSL048AxYJAGE3Ksy0tYNXKHQhqvmiyIFilQUTFgi3MzE3EwdcQKCn5h41fMsFM1IsHQ3As4N/Wd
x8Q7aHY1Qp0Ygpel9CEI10ejmluHYQTlGM7JrqfiRcR4qHmGNx64Rl9jwe0LbBCgYWLyFEUx8lgz
amVGmvx6SoAwYmIbRvYJJDZwEoIhxr3oWj4UmEoxb0YMYXrs4cuBopXK4jYnWJvXvlofbBe2D04l
T3TJ8jtU6MDEL7Jt43xyzYE34fqOT3Vggz2Ll7RMZBd+zTAzAWt7FSLevySIqyxZLIqmab7HA8Yq
cFZ9bLBTbDEAZTzRFYpLMbWD2WNg5Pf2MndxVWBgg24tZD1gMFp9yowaIOJgzkNSG/K9xcCPTVSR
H3aK73Usm1fIbbzeZg5w5xv91hEF/xmhtXjvq9TeVX0ALaOly3W0gr7BZJeHmq5uFwDQCxgCTP8k
47BPY8tBpHcLOwn7oUQ+vXwD5UyTR0eMZEw//QtYboUgXVocVBQqFdGVvmBzA1bV63UMyI83Yq7v
jLimTCFKNub06CCifWFIBb8yzfVXzDaUuyA2IylAL/z4BabLAMp4P2Kc1HugzkO+R7ekbg3iWXdV
Zvs94hJ6DyOEbn5B61YBvK1fWsz++xWtSxBCu1MT5VjyL3xdMIO6bnzUnvzvkF2komG7LGG2wdZM
yvek3cxXZDoY8ki3P3E7wORsw6yeb/6buYNyDiJnErbMneFlU43ks0iz8bAAVPkOKCS8+wuFJ0Hw
fUOXnW+cxDCXIhpssLPe2yeJaNnNP0k8rKB8r9Ctu58knvchsBA7o0z/M4k3ZfVwA9JgOYI+7ME5
Lo//Ixov1sDAtGqux66LgU8tCESDT9iMM1++g6+ie4FZQhgR9gucB6orLlORs5s3Qg+LvLvvRjYt
ZS0XKKsATRmerhGO3jwrmJf/A3gvArz8PDG9/oyq/q8JUv+fB57/pWqFqQcUOs6/Vq0u3/CH4fOX
r/n9JfX886/+kXsO/iNGXQJBCBHlKMV3rvyXbJUjEM2yjMJgiAFiwFL4Z+4Z3yEZJfgzzKe7/J/L
VLd/5J4hW8HEii6UBELDl5f+d2Srd94Yjv2We2ZwbTAh9y9gwv8l9xyZebkNM38CRtr+jVGEk/fe
GqM5tDvMEmQAUC5D5N5pqGLNBLpGRgtkkdEWSzF+aIPMHQ22psLI7Aqjoroyb+EwzKo5SoVxJl4G
19mSCujgYjkZK+mn+EIgG02iXQ4TBuPC5oDCWGkwmjTW/sswhDmKY/5k1xbzAWDkboOOxx9RSsgj
n5+QBL+l7YJ5n9AsCsgHw10GFLSQyF6CvFmRGASpUWIALLdj84CNk2PUA5k+VmY1D/jGRFDuA4JS
GWLLj9MSYpyJgN+N9CR0I41CjSTrtsYMldKsCq1f54ddXqEqTzM08nCDw8PSX2BY6Q5YxRB59HkL
cae5CmJ933mFgR7YGEGjBvCH5IyxVHEPInkF+445FTS6SmSFaX8TmnAIT+AfO3ue0UqUtRmxh3Ef
f81bbaoSXgIFeTvYq6yWwV1ogk+TGtHJBz49oIyPnqOesR0Hu4xApY0w/VcgWxvXnX8kMkOSt0IQ
xqaTO8CtlhjPV0PxSyt9HMb/ZO+8diPHsnT9KvMCbGx68nKCDK8I2VQqdUNIaeg2vefTn2+r+nRn
ZXdVTd8McIAzFzODQhWkCNHs9ZtvreN3qjKwLDQq7JfFW5dL72jyqSBEz7+jVaeeRvCZ9kl7YtJd
du6YA6vKsoFX7ZRTMXda/zRZWRuOUbMr3DUgPtbKjWnMOu27AkcDr6Dgn1b9sVUnPeQS8HSrxXHU
Xc+ZSGnlLPb8wI0GkFiz7cc6pm07UeJjKlynd45z1QWXyDmkZITfnLxRIYfZvW01rMFg1vXpQJAz
O4AZqM7Gqkiy2WScY6BdYWe05j7qMmOf0gLaj4p+FxX9tTUqYMaFbn/2xFhCixT2Z2tMvQBTx78z
EYz0la/Tzxt57oxlpdJOQnWb5POxNIgP9oRdhYKKEZGTX0lKzIBHlvjoSbCBiX71xJSGCayXkwMr
+lBp3vQa+6SfrbK9S82M+WACAGaRgUNHGPn11sk8+4m4X9wHfSY10+XjLpeyC/TiOfK06fDRY+hN
+x4w6NIFpvZGWPEw+OWrllL9NjKGzNmDVTy74WJGB4S1V4sUP+4dLc/Mp2mdZHTdfEZeJ9ElN5/k
3rOfAQpyCrdOwuS+7coqXIU5QQAcDJDb8kFfsIMB0PjWFXRJukuH+JPFRrBwsWZBRYNi+aHhH8hg
qAvvLNaye0jVHB3HLqczrbavkJxFQBmW4V0jpNXOAFtMWwsrvL5xW7S9ucnGOX/SE2f5MaVU4CoP
HmSmpD2fyMrelXazNTgkP0RauV5nG/aatVpbV0LZyrKK8pfk7nLcFdpxlOv7ym3XcZMuY7vPpBHT
DrSqrSyW+77Ly2u8+PDLGgv5KdaZMta5enE1eeh5rh0BFV2c2k4Omb+kZ9g9WuAmc/mDjuIc5MTj
qS9lw64easlXa/g/VqysXZPXYdOn7ksnTEm7egACNzCV29iH6DG0HuY5uTP7wgRGirwrC3g1PmS9
K9tcsb+4ePLQ66vkkhc5zU4HVKZMrT1hX8YoMvO7zh3SrQmX5aZMxJNTJMWu9WQgTUFmKqmmcIm+
pcuchl1eWRsz5gnkp0Z58miJU7RAdeyZiUJXE4+1341bj1jMpl/Tpx59Y2undU5SS6fu6/BYA+1X
fLfK4W0V1g0SQn0suuo5X8bsrYWGvRWj9YalSkOxKLyNdPiKRVc/UXOJbcw1k85opNGDa+ymP1JH
PK4lEfg+TcfTSg/ydtIH/1NuSDdwOiYnSpOApbPSPppTWx4iDwRdU+q3OaE+yutI8rVhHVBOnQ0M
JKyFRn+bi0oBtdzuC723e0GLaBP12uOi59lW011wBBOT88eULdpouenX8hSPZZjWS3QwnGa7rsWz
WBvke6/H2B2b5IdnSqqGo09tZ2j9bVnJ5sUnuH/iSre/rK07whO3nF2lqERWYTdTOKaxv2l02UA1
N3PFDTDCPF7Sra019LJNDKORIbni34EF1aT6cKxFqz2IcRGb3m8XdzsvZrpFw2JgBfuxd7q8edcb
EBqbgcJ7gjyaMBpV3GxxnK8U7sesv83Eol8dqn1vtrOClVIoNJzxL4Uc40O22C8YWVySK2W50SD0
7A5vwzwuIVHSbgeN6YpiIDaJTnpqWbGB6U6lhCDm4jHShvjCQJtx08O45K9/MTySfQzzNrCQtvpa
jdYDGSfjHnWgebYXblh6Khvbz141khODKF4boKqaA93Ize3hBjbvwew97961kmlbkkAOKrJmW0lr
MEATbUms2/MOIcs4tWZHintNb4aiuxg0jw8DHzg0AF+9z7Vg0tDXrSSnsaHCw9BKEItnS00tTIsC
e5kGAovzO7nJ8WyBcoLiibnSVc7NYuopvLNFbpuRdMQ4rkWALeaFtu5fUfKOMV9v6E1tt3NFNO9K
08EjFgDCHxbQeo+xsUS3ub6+TS6t78Uop2eXLxLUX7/ckEJ1jiLrCOcl2Pu0v+GUaZG3W1yRvFK5
zoG1wXaStt3eO8OCEjTz3l3MFllztWGTD7StN5PFgQBy3YJGGY1XOFscQsZLKuU9bZo1cIiUn2dS
PE+QKVBZ8mxftYvzvZhyFCQ94CATcvB5qERZbcccQyVPPIjyeDUBsd8JAXqo39rKSm94Awa5ZcTP
sq+to+3G5NvqJrbgkEaENumbe/acB/Rb9ed8XboveepQOPzDrq81uUeNh/dmttHtcOEJRv6+9OuN
breJpUGY04Az+I/6b2T1MCUjqmY9tdj3uaj3v+8Bu/YabUwa1puJt/ZPhWDZKUki9jIUQgrBdTcY
e0Mb8h1xNVY1WOgZDlQ/9OS6PPx5K9jm5XUkQwce4Q9awSUs4hALjrFVUk9tdKOAa/DRD65rrlC7
qPZGKiC75bmvXSGqrMfSreATp9I+T5ZJTgXg10iBxG5sQMSNex4xOS5zS11GIOV8GlpRHqrS3BMP
idzwo0VM3WQ56DyjAgGxs5/8+DB1ufyBe8sbazDjsNRk/ZjofX6aiC9/sb0CZCBtcudQjoXxPs48
FujrAWAAu+hc2zJ6nyv6ef+udCyHBXtvHg0Xf03X3aMhebVtjC4eTyhV42XWEI5dXqUbM/ezU83I
RGyGJnJH9nALheb7LOdhVxru+NW2eo73qpa8dl19srPFgqdWKebOH3WTuwXuHzs/UsmiBLYzeAtS
Z1xCIv2ppVwLo0QjL++p4oFk8dd5i0bdvGRWZ24Mt0WV+6grp0mc3ci2RhPxq+XcZ63bHSeXRKvN
Ef8LtJV+B8otZ22ENeyLppv4M62U63kK+h6MFbCrFek0fViNY8SQQhN1voIkH56rfi65yrno9zSt
3iaa0mfN058hKDsvhSGBtQ16YdOFHobjYK0T4Iq24DWgx3H7ZsM3vgVDUsFxnF+B4Jj3Vj/Yt2Y2
QH7lpQHzrI+OVIPcO9SgOSzX5JsHMDSg9dVBKihJYv3WkmaiyIOC7t3LR1M6jZrsyFPVe6kGX/ve
OjkPjWHW3pMSNK7VLsuT5kszmCO4rA1LVy4YJ1qABi+opA3jc+IUqMdWlBz0mS0fTjffJqO9WaHC
7fIBedt3OdXPsC5bw3qKlv6FBLgBlPKjdt0tWHJg46xt1fjAJrKxTraeWKojsel0Gy9LcoDWyosv
R5U256nYDqIWpzLzgSuSAKJOitNP50r7NOpr/kCozrshY9d9nkcBErrMQfq59vAdz43Gn55OHMMH
y4bWAOY2TGNeLe5kNiccXXlsirVDtTXahIi5jO7GJaPIxGc9kZPgVGuuRkRX0M7DJU85YpXpj6kH
ejPPlMNTp0y21of/YCorYjCS5Meg7Ik4k9OxwbGQyrowlIlRJoxkgzI2CJU64KQAZg+AQU5WJeVT
o2yQQhkis5iqkDjZcgcfsNkAxvM+eRa9pRK2j2Nq/Z1NU31HXACnhQLRsp2V/eIpI4Ya9g3a58B7
WZOhofUxXyHv5HU0rX1dmeOW2Tx5SkpwtU1ZW1uoYi1Zj/PoCewmZQTZBddr6/7olUeUKLdoVL5R
pxwko2ruTSylkff389DiyAvlN5HvtXbooOfGtyXsrTQ0csrrVj4wWtSRu62xrjQsLEi8n6TlQEtU
7hapMgUimneacr4Y8y5Gtl6JUsw8yXHHcPsfoEw+r6W2RTaNfFy0RPlpAmMNHKyAE1t+t+Iy0KqR
2N3yVRNUdzxMOTt6HHW66RDQF253cTS1s4aJZ/dMO+XoXpfVcINaOX2T8vx8APMTJiBF1c+dOW+s
2aMDVLsH1+iuRQeVodPWfY+RuChHEQWdDPUIxNcuJszSBihKN3bynsbNpVWupG4Tw1CnIWj5sJiV
d8kpENqj8jNL5Wzmk3kqHO22VJ7nqtxP1g7hgypHFErWjwhfMvFITKh6bDiBOtx4cd4GAMa+F+14
40re7q6N09cr35V84XKKlBe7zMw1jj7t+7k6R+k8fNX71b4hyc/927fuAQdrX3qsBtIwQ4K27c61
8n4nw6wCXfnBUjnDlNrrHzwYxyPnqubRW7FMKHmOga1cZTa0ENPx6zXkaBhvxybeApoed7HOq3VW
znShPGouAezq1Gl4xeBgWwAesk2tfO1COdxCed3TwPuQMWwMgXq5t8NaxlyOSfpppnpvu3pxitp4
C1XbuG+x0mvlqWfsHthAopCQ1WzvU6G890S58HqpojN8CwMG/VgaZ1859tiy3whuxVs2ycADUb4+
hT/nS6a8flhCxxrzv/Aw+WUGo5YivzxFRARclRXIUxQn9izJuzhp9q1KFOgqWzDMpAyIe2E8qOSB
HJuFa0JccpVKKDh+qZQC0fhPUe2555QAA09P72QSaaBY88VXGYe+aG5ilXrwCtpos0pCIJVrN82i
bRpLQ5mv2+SYyvp1HmEtZyQpAF6tQaXSFZWcFK9WRS4alb7IVA6DS6pU4yRum0ppdGSLLl0MQQAp
J4NyKrorJ2RvC2+MYAiT6+JE88miDb1rHF7j/7shx/9XNWXV8kMV/WNN+alVUnJZaf8t++q//vtb
Gn//WV3++3//d3XZ+JvlkYVU+XdHWCpi+fedLuJvam+LxWoT19fdn1ev/TFT07LRlqm1Y5Ii3doq
4fofrHSxLRV5/KkHgbpsI/HC09TtD06nikz+VAIjKVOajV7DMx+8G70tIe1XDQqXliRnk7EbaZHJ
jlTI09KkrGDKIKHkXv5ZK24qeyh3i19/ZlZmVqPaHdb0v6+Lw9nH7yr7odXxKlMu7oe2ZKry2G6m
A7jqvc57rhYmap1k8h7a93hLLWG5X5tpvPfT9itxMf0wVjxQgdcFYybY77CkXZgjom54uwveKN94
IaaHaqruzYjjMKH55lOc2vaxkjBZDAQp7q3iUHvrfZlcCwQfwOfmAcp+Z+rUuyff2UbV/KqEqY0N
F8KMAVc1Uwq7IHfMI1LOM74gxnC1UHrh1b+NrEwPnAZgIJWZ7ZAka9jL5tKjCYZUv+7SmYJz5ZhU
plbzq9T86tKTuAniqNz3eslxpLPKfRF5yc7i+fKedvbXOjXsxzjl3R5B6ORMySuhmRr/bIrRIHPI
PCxK+ZCabeCMaomACU1u1JavDLrEvSI3l7f6WtqhnqZUAdDVCC8l0RUslzxIZygPhiqrzUgIul/d
9kO+18Bf4fvn3Uu9aE6QoRNxLPahS+ZrtW2wWs+t2VQ3xEDMTTzN+XmyNfcSZS4QiEjflbbp7ixO
dNcJ6ffE6PUEwOHaZGI8R4vTIN+ZvNc62/yyqBzHpFPECUo7IYLpsXjLTicWl0El3diCkS/Lmmnf
Wg1iLtPUxixn56jH7mOq1+Y1lmseADiQJ9+l7lesi/gkMPbP7lyPdAzG4p7eFlB15sYoM8iGgaLl
n0udIc79AWGIzhqX/k5kDcvDhjrRL6Jvl0eEp2ByMCr7GQZI3EXODwIh65aXtNxliXhnQYoD7syZ
tuZAIyjrjUcWPOiOll34rmp0oYqqg99DhrWr6Wwaor6ko/tJ08kXDGjfuzQXg41RUq+bWK/8U4EQ
B0RRN8swyQdSqBnR0C7hbKhPn2utJ5W7rKPz1vYj16AbFwdjyHzq4566JoQhTqNp8DZzGfPtVS8Q
oVlb4eh1uotyNkqUBIMCRlH+0k5PXLJt+5vc9b8aDQTPyq/0s8NoJuL0dkjabQw5KEzG/CkbIVWg
QqMvJRInOZLreBqXrr5GyWgEmOM5ksMKC3JUbetZ3hWMgpTBnOo1z7IUzMww7dIaH9WRRC/n3oZb
0XVb0WffkiHj5FW0zA+57nyq/fycd8ADrX41CTcQiTZ8yp/cJf2RK43E6ZgtL1HpJQnecx4FH3g6
ypuosjxG4bzBqGs4ZR2BK/kqZtDedmvTpeEHrS4ybCQM8BzyQVQzCxgVs663XRGY8CWRPhW4LiI1
umM/XnEZo3n98RPBjo1RkNTTZP5SkkMJfqLYTXP9wMQ2B7+Q7OZhMEIsdCDg/8DZFVOZIYGQ7Dp9
MO2AMkR3tdF8Ev9k2sl4cLiQqQbRrZPVyZms5Ufjjs03NCpx288uABRhZ9G7cKL67l+xdzy/5hNb
heZu8x9i70i7qk6RI+6yxtWvv/HvMtgxt31nJM7mZwheikGwbArZdocPEl4Sw01IayM9JGlTbetc
SJrZ7pI+JF0jT2KMymljijS6ncwYFEyicJnjinTGn7TBBKzyg24kbfA/ZuUJtxSQiZGC2aMiQ2Fq
v/Hymtg40t/zboamiL7/zM1bOJpOlD3FRjPi/mSUQMaSys/fIlqhMNgkp8IhTYS1LadXOKfGRs+g
tTP7j6zQUBS9LE/DyYDa1rF7Z99p4HQ3/8TpgVsy+An+utBN/h1TL8p5gALe62mo+6BBQOga5fnf
0vV48rrMzSxUcmXvkv7lAUicCRUOMUl/dpUyB+9qU1TsMmD1nxVYHwJerrQ8ljjEzzryXqN0PqEU
P54tPBSUCgibGRaJUgZLpRESa3pwQRuu1EQlIqIlUue7jaxIXZTXt1Ia0270zgNowQC58T5BjsyQ
Ja2cBQ+LRsR+VJpl9SFfsqewC2alaRZK3bSVzglmrr0nvqGHQqmgs9JDMzZy7jqHZWGjUkvB7RH4
9zT7KFk7cQMCr93MSl+N3ZJgbzq/aTraa4Pw+Si8TD64LQ0+LhwTFTHKu52m0ZXm0/FGc6840l6Y
1ZgqnJT7wJQ9ii+PgBsWItyornYw0TvaVUohLpGKrQ/NOMroxSEjL2mVAZHyyp3qAm5SxOZJqc66
0p+jpslYz+Bbh2JoLpRAbmA5AwlUunVlLITulZadK1XbsqdoWyilG7TZBC8W9btDBh+XcbghRcJm
OSTyIs9fIyRzvU9eVyR0S2npOisYnq3BN+6JYT0UvlN9TT60d6tHqeljeRkQ5hel0PtKq0dMKx5X
pd83rLLb6Cvx806p+yYyP5mBbmcgwYSj/8ZOIYKdyhMolDsAHu/FbusM7KJ4k8pBUFsHaHkttWcC
Ul+jR03jFZphYB/tTBO3hWt2hxhg3i7Rp/hSk0TerJG3l62PhC2N1y5a0nuqlDMoCm383C030Zwa
b4vPcpsVpghLN2frRLvgQejZHRqascU4Mqv/P5r8lk75i43QkAdVPOWPR5Pn72Cdq99NI7/9J3+f
Rsy/EbD0OQSRUXQxPv6RddHF38BRgOvXSbzY/F9yH/+X8U/WBdYHWhWDgkmblv/on1kXeDOCNyi7
f2wGkv9oHvklegJD2jFNJhH+H98yQFP8fhohJ02ZcaE2EQ8W+UNWA7c6e5TmkuE7+665rKtobD85
llL8Zw30j5/sMbfx6YgAGWpK+3kO4syiTT31+03UWexymV5pXL2tjvdop8v5p7/H3W/D1X/9tPH6
V67Lbz+LlZW0gRSn59efNYwmgPnV8lA5WhbaTNGPNqqhB4L6jcxLmqNE1FP6mE7lqRydYzbr+8Kq
v000zv78N/mlD/fbL6IiPpbgf/mu8fsPXXXdQNmKI6auF4eSKMoAucDl0LEZG+O0FvmlhP38Fz/U
4GL53cip/sgeUSZyU0DGvV9hBlj99djkvPOs0b41RNOH8Ovji8nG3o3PQqMAgsIuqQ/CGS5xDZop
T099Lu+bOv5q1lj/Vn+ccwoZU90ErJkjj7xUGOrenWG1JyI0N53oT6tlfvPaOfzzb+zjl/t5Xla/
PAqTZbAFwyM7pa7gn+Zljyhxy4YZj69pAfujjjRJfyDlELRCnIFhXa2YwjMcVeMK/e62KLL3mCz9
4c9/j3/3Hfqwaui4W7oHE+L3v0biSq/pGraTLRV41RYbJ5HZe6vnf/FzTHUJ/Mvn5YlgsjyYHTIq
avfz5+3W0bZGS90X7XJocjRLw9r3tsVIY3aX3iDiUjynKO0y5qDCs4WyTrWSAZfJkc1WRUAg9J34
D5u5zRdNY6A0YJtAem3NTVk3aqvbetap24PJZXoBLXMaDKJnczHeALuwQ+GlXwDBGIGfxFBJOL7/
+Tf5a7zu4w/60wf85ZEDpbtz6oWbkVnZf9FrlijhEPsHwdSN01kVf3EF/bvLn76rxfeks8uX0ff3
36gXZSabCPEs5zi5WcaU4r1kKwRMt64uwnTwwkK108e24hqugoq7IovyjULuVgN2L94TlXaE1yY/
2qSwNrMkl6YpVjnltQM51JTuhZfdWJUvVdeAYbrO/+pTqN/yl+tC3bz8j42HhE/x+0/B7msWOq0j
6/FcwQI7Dx/RdNpyW3ksEUH8rAk35WgLBKWR4/1yPw9IraZdPyWzQwJpMXds8OBoi8SiiO7fR0tU
Lj2/0b5qNjiMOg49qU3HP/9r//KCoX7P84bHOzAvhT4yf7lvfMfAK5tXCHB6ZLDxjVA+uZWH0fcP
bec+abG814kTbvos+os76V8IHOone2h97JCxgbT98pORCLgLvNTbmJh7O9ZAXRkr1murl4/5UMAd
sTrn5i8+rPvLA/7j49LE9g1deLy7VbX657uXg6JE8QCxxAot5xNlRnNXgyd68qVnPpFcLD7Fs+LL
rp12hgJF+iOu9Rdh4TQP/px/Hv1UnFtOgw/dEs0h494ze1OOk133T5VPfaxLeVcV5npfpZPG/RIX
U7bhK0i+6C6rBAcDTXvW0/cKvNZe1qIIuqirz20zanubOsLRKHVn48/M/YufuNdhaQkX5myJR9hv
iYLIonwB7uPsaq3CPS1fF0LXp97NnKsmxZcc9W7baIg3SAc/qtINraS5w/xyAvaqYJiwbyKZ5JOP
S7dnkQd7oBkaH+MVFh/7//TjmmrmCXBBxeE27d/AY8BkmI3E2wJXNK3QGyvjMjmNflc4M1tROYWH
gMf9+4jVLFvbX82n0XOm56GGksUawR4ShceySrtbaNX63vOIScy+5eREwTENfY1tME4S5W/lAhlh
SAhlGVHzzWdtfFACHNmZVuZ91cyh+LasLbtoqVi8WSpUx0ECan8k6xNLZ0k66dRV0pguttJhqJE0
GxMJ5uCyZ4NVc7yc9I7Mny8RjOggPblZsl00OpnCGliwN40HVuOuiJ5LfmGBYrKb8DGSlD2XBSVs
DbJr0LPChYRS9g4ns9i6NL9AIHnODncMRMpiim2OozMU6Q3sMBm4FXKozu66sjz2mtgBOImYa6Ha
1x1RKCAm91WSPqc+Cc1MlPcImMUPgZ/ObiFWhFmzA0fLkdpTVDO/pC6Xnt6pNCEtgStCX3xdEjIn
gNLEtizZP6k7Q3uHE0QgDd1ng9CGINfl2rkvMLUHh+2Hqe41t1Jv+0vrYFHFJmNS3brWd1GVTb9J
vIJwqJ65WK5YKhd2Din5egdoMn+HFXJPKae+8CdkO+pI7F9kY2jPCEnjOMqzOzkdI1iVP/YtpeJi
6UO9LLqwETDZfbaKZKqnZpnNcBaWdxiN9vtie0+oU9WT7c/NIS4I024m06EE4fJl1QSNL5Ls23FB
LL/xDLYujPbRgEi8SSLxFZ+nvEDJy3Z9YrpPBIz4TbxFY6oTj8akkecc5vfYoRUYZxXHydZ8bFLr
1MZQAzED2TvR5mxv0obxZHWWq3KH1t60ijSkXXrViChudEj3x6KNrDOLSujSJGn5PaJb5cUUQdJ2
NPeaOiWyMAilzOgtL6WSrvqpjli+dmYUz8eK8pgeEi6knw58huBiZTf+FnIpDLgWDiq0hDbM7RLi
vaT5jLCHiOVR5eXKls8j2sxyRMxsvoze6u6iSdahvgAcGLzo4BuowJXBnBw13kG24xhA4E02OlsT
yNSurG7NdrSkCT/I+Uu9VO+8YlGqdIh0LSu59uyR/5yY0XyAHvk5sXL4x6sP0SvaAwtH8e3W71kh
9SPCEHs2iVA2VfZozJYfIbzKx8E08NRZJxvMzso+CMqS4Wz3LF00m3BK41dLYhQD3SmCxhHlpi3Z
bc6akluGeCPo+2SvcwBAeiYkwU6j+qVbF43VnhAd9cjf6os4RuCA2bJ6LXov2g4acV7RRReR0Ljv
LEMe9A45tXKxlIdx2vHmxy9Ov1sjWIRoTbKQvRv1bV7OB320L+gkFwMVdm/L+ZUjB9/C0NLT7isC
zVhNQZ0g/Cz5gqSSjAFcv/vKdr5Ww+DfkEfClpgfB6O7jYUBwd8H3E7THseSHnc70F0enqzJvqYx
JXsrWU2SNhTES5YH+VmzYxDoXgXfUeinRAL6iUxKXbMCtO4SiHIN0jfANm9bucaDQw4eQuAozjCt
SU+n9Db7+iY2J+70iUWgKyINeRD2SMDAxuT1d87IWgusVWSsCQhz710QlR4kbY6wcathF3epptpg
B8jphHwzB28k9oiUd8K9cELDdipYeAHJ1JpZiKhtzYo7rmL9NvAJ0tEdAdZD2kv42TwtDguJCX9K
8vu+FiJAyKEqq5GBKWxWGcUivdWXnj0afZF+RgyiVjiIB6uW9ILARV1iYb94EakGkub9t0TLjw4H
3I1r+Dg7Ggxk1MMN+7yqo++kL2sKDBEVv7sklWBthyXf4i6O7q1V/IhR2TeVmMUWfjqN8ZU+/Mae
useoHLMDrxM7dL2FMExSha1OXzvHT2bhifdo+otL6J7HOru4MnJr9DNJm5vXqV6GrdXa7PzM/C1e
3A7ViIakx9dZouLpWil3HQHLjTf5fpCMeE3TnNg8TB2XJc22w+3QQIRgyXDg1Q0NVppdoLC0y9xN
A0gNJoQpfbaz2tkWYFNCHiBI30584XkQhY0ZDwTPTYXwti6mKmXbeUqHoM9gUrISKdsQjzwJ9lsB
5tPZZh+VbGdtbFZ59nr2Kql+sPAszr768B32rfZaQGs9jeniXZKsvp0n74gmsu5qxYkWeR99JfXW
btmAbXzSsyS5S0WrP3t2a/DvFzl7pHRSE8aQPHkTZ5hBLssud2V0qNziK+s3tAsVFAHwSu2fENFw
87Fqh0TT8uoOOIUuUA0Hbuf5t507i2tmXzSrNnd9m7oPxepScuklJoerjy9xMrRcd8oDGfShChgb
cEMMMgOeSbC5wTQZlXsy22rhsnJUOjP+xuSylSkvtHRxqlOm/Je4qaZdjnnLFqOueh0GculTXMi7
lDFAjK4km4Wbg55NZ0c5PPRWxlOqXB+qkzLMP6wg8vlPICyRJrCJVuyiVPB61jXex8pJyqX7tbOT
/qb26og6P86i2xIp95UHlTZZygDFGmC/aYtraY/so884g7TKv+JNjJVlzDz0e/DQB/YfmUcnip23
njNgGtbZZwIUPBSIBga9UQ8B33sZEmDFONMEHlq30DTFN1X0Cva67CLltsFb/zQSwrnzNNc89MqT
m5Q7h6vUhBlJyBNleE6UpXjMWnqPkyOm7aD8PV4171qG46dg/VvapM6PTvmBo3IGPSxCUWrzY69c
w86HyM4Y1vs7U7mKWRz9iNJapzFo/ABjsHDm40mRSDArdZSQJqLTtF+VVymVa9ko1nwtOmUK4Wlm
yt2sXevRdXBHFiohfJUZx4VqqI8kVDnXLRaCyNDqgcG7cV8p/9QagdxAUFU7VIzZ/iIMyCwDfPBr
q9xXzZOX1i0eM9xE9GrLu1bKqx3QiHcaX1mfCe/CeWPexYuZEeZULu/QTGctw/kdPzzg2G7P5BiX
wF3q6qWl6AgRNd8T+0EcJiTOdsrNZCAzG8Z6Xwwp7w0GrmtqEOI3lAed50YJLbSp7sWHRd2460Tu
h9VyWrc0D53PwauT2cOYTlFQz0Z99ADuw5fj+ceKE1LF6Txuu0Raj3Oef4PpFr+LZAKYDSKGIQJ1
wU+WvZ0JdPxUVJc2j7EX1cobEkjwa5zlDiAfBEmvu7FYURh6djluMf9fNWXgk6a1oJplSbhgsgYG
Pv/kNtbRt2fjaKkQAFfQLlexAI18QKSCAh1zAM9H0FDmQaoowRqthLaR+yvDD6apjoJJn2xiV33z
yQWNzKxlbSzDGrZGkXxjX3e/paRgstOFAgd7ivWNK32GPkNt/aIcEJfVye4rluISgcDMYb1UI6fb
pPbnfVy59XUupPtclGRlY9yJjjyF447OA6ey/pPju+t9GjvitlEBjMpv2AioQhmO05XEp1ayEMZV
J7YhZ7nXOja3qDBHni3ZU0XJ9dDW6X0f2/HZQL0P0nXmc2VCv7XzpjrqLRjEuDcfPewmLD40fpaD
tmE8yORuGjmh5/l2BJD4uZLE0tgkkN5XOAWzmfSBoVVHlhj2vAMFa0j6Gs/SeRqKutjx16yOTWcL
TJHc/VZ3fnzDIiKu1MkoH7221tmjxTn95E/Wi01c5EnrOf93wlnLL3HRaNBAIlILnMWs09wY5qlb
2+bzTFLjLGMLwkFarJ4b6rnv7gDITq+ZkOJeY8FjaPNdcAgInRo+CgfaUHbVmbFM3CRwjTmo0Czh
rFswvNI2MdbkCQBrzAwz3U+qkcK2aDeoKKkkqq1S2DZaoOcdOOONJ6JqbJrQbwmlkl5UdRfmpS/g
irKtA0zn4M4NJ+CK9OSoSjJjbbW3BMZ5Drv+wHIcCpJ9uRwziXsX66IpiZOq1s3a1U+5KuKA+t5R
C4OK61SPdKvrXaZ6O3yEZ3Au85H0+E2pz1/ISdPxIVYfcPuwzcRnQu8dKlfONHMUgS5Q+fSEbCN5
tByWRzCtGxAQrHzrqV5Ru6Somqpr1Kw8m+foW61aSHM50UeimKTXLrsijO69zW0IZaq9tLCegJ0/
PLx0xyHkTsmJl6kkshPFl0w1oJqPMlQ36TEjneRARxmS/Qm0pmLVn2o4svGqoQvECR1DC1Zgq/pW
tWpe1aQuEibdXa6ZFFOXRRQ0EMp2V4PcvPSqvuWoIlejKl3Dsi63wLbWLbzpCw9Ail80wKIoq15Q
JcaLreph2kxRjJmxvOZ0x4QqkbHGNN4nqlhWfnTMGlU3s1XxjJoTnuT/Ye9MlhtX0iz9Km29RxoG
x2TWXQsS4CiRFDWGNjBJIWGeJweevj9EZlbdiLx1o3LfZrm5GRGiSAIO9/+c8x2ph7tZ4jQZZa+f
LSMNd0avZ6+jbJvDOMO89vqhVVCISQ69cbtT7BnZ1TYeCtoSGMOvO3yGOyfg5MtSp4q3WWfpSoek
PZZBCUbMGVPcghUe1EkxprtEwYDEhYjLc0UDFJ7rulTuglB3yO6M2pPCZgLnN5OBjT4L69BYCaD+
YLq1xGyzI8YQu5Sy7pKadpgoLw9qMxv7dISt1VetdpK2Ha9So1Tfci2nE6DuAPp0qvicBk3f5TwJ
zwwOSEianUr+trb0nUI9V7ei16K4ndtGP0Pnot2FvHD896nZ/0+1/0bmYy7sMCH872W+DanBLFYW
tW+O3/4XhRfZLwn3v/+E/1T9EC0WiUcTFjFZ8V+qn/43Ln1S7kiCwiGsjgDwB9XPxMgGR5GhLeR9
Zrz/VP3Mv5kOvGYHIj8yhEb4/d9wIf4ylF1kKJfRqKqbSCo6fRk/TyldtRsEnlyFFhgsyJb06Ljb
xiqJwynZJba9qRoJHl75zXj0zybxhFd4H5C14eP8AOT/QctRDKbUeK4VzsGq4bPIWjuVsNVKr/Qc
GgT1hsQRCRBwp7frJJ5vFbU6lGFsMaAU8FK7Zz1Lr1owUNYcfUvb5l2V5Ay74slJmWrX9bhqR4Zk
lgbaa3z6w9d9+Z+piHxjTKxVFaCT/iubm41EPwcug1PEfNYd8I3mUe8vwEn6BGNHv+ehvkE2JcCb
HmHbePhi1n/9Oywz619EABdJyEASs+Fpi1++uJS8aagFvYJx0EWoCPdjqOzAgflam//mpfRlVP3z
a3ElIjMDBAVwC8jz54tEUEWmYjlRgD625775ZL/vh1KA3OJoKAF1Rt8L+y1IeGpgPSn1atW3+X40
4hVZHIZskcID8A6j7iUInT2+tQ3H462h5GtTHX4jJmuL+vFXv+wv6gjVXJFqWPyy2FTnGZBLEj6D
YsbogTktycBuYf4BGpS2W8yyWDef4lFsi/A3H5q2fAH/8nvQa8H9bVJf7y7q3h+u8FnUE90hMzhe
q8xWmdOvA2EdMxzqXcBhALgkRwxngpIQ1v5fXxsI///y2kjbKm4Blg9VF78opYRBys6WobIa63WX
FtGmpnd5pcpmbYjuYGXxLZXPq76PfMvt7tHKfJkUN9Iysd2HPaey/MaQv/tEzD/5ZqiqUw2hIo6Y
4AZ//kRU2JDU4HHX9ICPbRONgm2JX+bBq+VEhGy1x3wHH5V9Sb+HAHU/gVhKcdqwmQ1Wy7NwrWgi
pRareAUpemgSBvDDQB6nJObiiv69mhnOgU+8iZxwW2IrHkCTDan9CHNSXyk2ykZRpncZqTuAAvMS
e8UQxR59U6v5t5GDEfrJsKFC4xLjLtvR3Pk9hSzohWF1ZHZmr1CnkXyz8aMb0pPJ7Iky++hD7Tiq
ALgIdbSPDC6022Xl5q+/039dqKkD+M8PjxX75w+vot3SmE1wR0z6OOkHj2G19OVxFhwi60D9NbzM
wt1GqKa/UWl/EbJ4RPDKGg8uB3QvRPdfXpmkbtcPFGasCjWrONwDItSmDZgMP+kreIsyXiUzB7a/
fr9/tuhYiN4mGAXAKwieP7/hTMwF61FHmiMxNvChoEEo4SMhepegZ7/mBHTTc+5Q3H4dF29Klm8D
Ck5Xbc3VbuATo0ETTtLVCcLZYyZ+jJXupqRtzEmhB5GNnyj//Otf+c9u+Z9+5V9ueQubfBCGrMlF
zVnRKrfLa7elxoSjfyQ99oq5fN+EGUz7cPzN5/Xj8/hlveHFue2XtWZZpX/+vHoMvenI7puiNox7
U3SMCWVJe28Gja+Y0zMfpZ8K9cRoZyei4jcP9D9ZcX569V8eEeaUcFZfXp1x1EYVXBuMbwm6Poji
dz1b/+q/sH96qV8W+NgNXTl1vNScKr41ZF5udGuG679bwP/0LVlAJpblClfSL9c9znVDyypep0jb
M8BApXK48Y52oW/Ufjz1VvPcKM1xHnj+FmygZHFNhuEE4yYr7jtRHn5zdeFz4Sv85Su2reUmtGF1
286vC2gyRbRNMpJZd0PBNiOFRCvcSNsiHQnOCKxPXfNNDbqNwnl56J9n5QDBeJXgfWZ4lr3gr9ol
6WNQ4vkfZw9bCakvtno8C7JE9RfkP09uGy9r896ZnChfLXnOjE8LwHOOryTciobuHof6zSy4raPB
y68qrmUgwlRcCwH9UnwAEnuNRpGvOo51BMJ8ffTV8WHCu4kzQt3VQ/8FS0W5GcOiPzYVqY06/jbX
Bh02prPGI3lOwm+1gbwgnHc8CdiXzSObWHc154xr4oBy1ajgU5hUfd5IhoQcy1JNP1eJZeyGISHk
FVn6Ep39GgmStQzIbYWK+0YBES2hCvwYc5lbNUOETkIVY9swnugJaBmPCzYOIz+ist6ivve0Wey1
sQWnGjZrDsE8IOrjiMuYlG2p8vZEuc0Jv+/rQq/OQ5yaTBFyc2+2xp0+WgF8cNK+dJqrCx73lljy
zi0t+Blafq5t+sUVpmE8UZC7tUbedNq0Cph9a9/jbDoQHGwPlX2pipltruOrYgJCXow7QPDnFsBh
0XgaHGGPklCuOj26BkmxKrr8rMr+qNlUFurDnZaAKEmJJQt2Q2qg3OMlLMGwq8xnY+syup/aGCwe
iHq7OMbpC5w2VdZfmsn14Mo8jnG3LQpxrZCf41C9CXLGNgNj6T6rwk3LyEIhjLeq5GfiXGlPp1Vo
GLZUfXn0ngATdpAgqnjfJ/VBzhwwGGqO6cpidDM+hnaDxIsDabALG+kgX8DLfOUFvHymDGMr7lrA
zRB9piTaaWo0X9qS5sMovnJWCQQ8h9zwQ31L28Kqe2jjcm32lwANO015N9eKniZ8xgMH5uizzg8F
YCp4yoSYxEw8fNqlNISa/bZWz0SkHfzM/T0lUHxOct8MX3QyrQPlyZzj64C6jEpoHuEGXy3ojGDV
q3UTdbdaqBk8iJ9Ee2+V/WGicWo9qvZR1UIq0p2tPk7ddtSny2ScWtis9g4JH0vWQ2c1wFbWknBS
Utwz0vUw2At5v+SPKXBw5zW9dlV2np4a60wNrTM5N+jX6CMVal3r+uqDwJVUWJBPtg1MnHeo5uRY
D2F9Gdyd5t6nko6UZwPuQTvdq3QIRvYtqMutTOUWyVQ88puDEMvkeAhLwLO5Cc2oM+zVxDao0A2o
Ng2QkVVxP5caOd2jhDlMvBfLuzcOSOs1z33V2YbjfdtvraglHg7oxU7vp4cYfgsRpVOKixk8wlrY
E0bB0Lc7UID7Pv9GmxVx3S3HXCiKH5XlHBrmiiI6hYHrmeZdEhzLBA0VOHP90ARepUM+Q5cpLRd+
uKcYt2Oypf97n2Fac8NvWB52EDSPDSYLM+WL7+i7aStaYuMrXjrybHkNTjnmeJjo6aNaYYTP4V3p
KsyWFCwxfst8BT8x9NyGuqcYSQckB8M5tTbodU/8hJmM2qp3xdS8t2GzyS6VlkBwZlFSfFUjJbPv
KIgedzTOAi5aVTN++FqHXrG1ei8wbxr3wbgtsZGT+A6GXax8GMN3dB+iyQwaPzOn2pCg2zpUykyY
SvqQquJor3XoZloaHiE7Tfn9ogvOlLjRnzT4jfHZh5tEgdHM2bjRH43kLjO3uU1LsyfrOzuiKweb
Tvakt5vGtlfUi68W3mjyas7P9bS12u8DrraQ2f+oHu3g0FwYRm9twbJ8iclDN+5CVXqKUFucUSPg
f8tFbJq3wwMM5fXcX9LkVM2I5aV4E8547IIA+SJbUw5wRoRsVklMLTgLSzUsJa8uJWKDaE4xYoYf
sCoP2k0qMTUQuJiK7418hvgCOnd2qlskBSBwcKXsg4HDwFbf0+JpKGmDmd5oLjbqDnvLkR1A2Z/d
kTkeJ23kHS4OypWscjhQRq4Pt67YjwoGON2ndtWHc+0bee25rU8HdNE56yzbxDJb15SywHEvuXMl
ZKQx6x/GpOb8+EB3q/So+h6fIiIIN3HQkGQuuYPVhUSmUAogo21ufMsBgsaD17dPdD5w1ghyLxQH
5VvzbY78+fuonjPl1n7S5/rc9Lt5eIiL+RAqqbsZ5074qbMOKWr12+mMWlDZyZYs/WXxQOVHZJxG
XLoy8TIMt5KyiieFlmyLSTici7RwT2VztdWvAb5twnGg8pIbpNkxytcgRfL+Mk47h34jY76YOemc
8ZgP18iWXi7uanjkvBcyLN2x4P1Uhwh2KQXFXmV4sT2wnnNHEELiHA/kASrgVi2uVvpuvJOq1ynp
aDyFkot57taUa5sOCcd2l39RtLrti8tYIxzw9UdbdwTKYO8oO5jl0ay92UKZtkfS5urjLKAK9sC5
3H2PtDmTMOMW3OXTK/V/Tsjj4zmANtBCgX7tk8FX9U3A6t7mn53oN5D+ybJuxgO42KYCXn+UhQX3
q1+X+t6+MaOcB47Dl8nXo8u5W/F/DzBHjGA/IKxVjMDtS9Q9oMZ6RslVj9iB0WSlqN8V0Z9RP/uD
Y+jziR2OpO5pcMZFKkuwp4lp4ygMka0YU0AdAl4k0ks+vbK0E2isctsV3IqRWn1otexeknx4VkqF
Wsdu2pEj4lGVJEB76VgaabrHU5pq9JvXjfGSjvOrWzvzBv6bdYVDGK3bsI5vY/IF7+pk1jurC+/V
ggambp6cU+ugB0W149yWsICfe6eHyFXJgS7NMOh9Pu32LqkHvElWNm4FPrBVWklJ/pfub3yT7tJM
H9PsFPSPsXwf4BaetQFscmENOItwLfnCCl/iZLyjM3Q9Dp19nNDueQLK6iHIwDrTQdw9Cal/Snrs
KYPSaB+j/4y+JzQZG5ER34JyiyXjw9UocaqZ96/tJnzViddupFnTyuFguu3iMaTfAUkXemV9Hy+u
gFoXr9bYZHvSemSOUtekckoPL12g2c+4zTtufawF5WIyqNv81rL7E9WHhAGNeh/jQ4gtNIsRf46v
N3AtCjROOy7oIJg7jEYToBbTbY1Hpg4bWVbVnaPZ4Q7wOMa2tAR0jiKCdaiItkLAGWIeFt3kIWXJ
lCuFfhUat4giTPBToOMA5RPPCQKij22YnKzFeYHl8b5RYWt3SUUjoj4pLEyNtW4c2127ZYZ9MnTR
Q8xqXfOZqk2dnOPF6+FoeBpDWNWLASbZpBYxv24ygF4uNhFlNK9t6Dp+UM/FqlYw6qSdNE5sR4dd
phifbV0wpfthPtFZZxOBWq708XkYbKSKmS1o0nScm614hmnSWWxyMLHoepHshgqiRhunBIX5JRNC
bVzidGYRFMYKo3BV3UXWCG2rVduruRhmilCgOFnxC6fsYh91JaRI+/sc9vU6V3P2FjLZt1PXfXfy
VN+E+NLrRuY8ErEWac3ED9HzDc6hH68A2iQU4TlbLD6sZETejIE702UAQqKODtAKU2SYjr5spsxT
6pTjxOIaKhfgRpOTWqOZuF27GCMBSuHWGhrz4FamANCjov2W1MAnAVvCEhbUeVyMScwng7W1mJXG
JMS+ihWZUvkaFkt5tKAL+TaURr92xJZGhmunWrfU/XZbLJCHqggvcwAbxVWUJS/BMZhsYJviYKHb
56rDlPNmWxzNxV2VB1g5weJsAC3hH2rSKznA3ewoX2MX3YdY8cGtp5suxC1pYsoYBstCI2x0crH4
uMZeAokBj0NTCSt1ydjL7vviYYQU56nN2NyoeYof3DbINao9C6+67eL+VrXhDGIdEwGep9pOkv1I
YhuI1F070CWD788lxOd+dDjRYhxp8dQ6XrmY1JLFria44pbSRmNN0A93SxK/krHDjZTaN4LeiXTx
u+F7Gxtthw+F2bxiWL5rE65WA0IHJla5AMsc5I9NUkc9NDA8mEaqfkH/Y7ke4mpV6Ax4Ut6aGw+7
vKO7LWmbk8NFm0sQO5G+pxLGp/q2XjWLey92ZPFiTKC9u3rWmR3OfjqHFp0vEY8BQobKqOU8f/AE
lh1lGKLKb5lOYw3Vb6uQw8GIgRD3R0N7Rs2fMLBlcrPQyfEahsXMdtvKj+GY4c9LZ/oqtHo4OrF1
rBPzZEj3PNjamd62pygmMT9rG0OXg6c08yf1A5BFqtZ3JxcNnmDYKuywxda4P2IDuzQgURg1uXkX
x/Z7bmjSnzXtHUDON6V2aeBQ9FOQty9dLVVPXSyWRc0DrRg1kyz/5FD/yuwr5KrvW61i4IUZVzAE
wD3N1ttpIHyvg6Y6weLbxrG4kMk8ScAo8HUfdTbk+gCEp9N0L85C6auASBnk61iPuaSCif220dyM
7GgCi72xotb5JooKv5sJ/sTkRrQvZdbe1ZamiS5Xbmate+34uGu35nAy9vu8Dq+Jq190UvwiTz9A
+HoI964pTkmcXxhhkBB3z3afvuZGupN5e86SJdrykrI17stmw/jPi8wOS1rMI2F8VpRHgeqAqZC7
W3K31I9Wk24Fe44pftASuVb042yCPi9zTu2a3IhEeSmViht1eNGy9jg3jmcstMQT9UYrJpc3gPxv
9LzySoIxiiOvkap9qA2jqzzfKZP7iKb9muTGocNdsq6N2lf6zI+1R8z6ftS7fjLuZ5CduSN2VZrs
hV7AhtE544PTA8M3FO+uOlxjgsCyfk0S6xs+JZxlkh33XMA5sh9ppcCpmuc3Wk03iz6GHpQwWgWq
5qIAsUrV2i9q+otwx8B1ovp46vBU4gXIxGYa2fPkwdXNGIAb7mdRNIeZprGBBLJpGRdr2efynNWd
xsbL7T4xHcXCIE+1VK5j318MreekoI2+lgO50JJm31M2sBpC9VIGzTHNuicAzVXZnhMiOTz16WZu
C+D14RXv841j0X9bBdu+1Dj13ctq3Cuq81YACljnQ+jllnqnwo2qIn6JuUy+LMk+gJyRDlWkVyjQ
Ku1b26k9vW9IS2tbxzAPGU9asJH9rWkxVqsa1gNHWJLxU3UwUnOLQY89nEWZQwPfOaASAu/EXdbU
wgfRumPy4jkuYg+Hz0/D5cbsy9OiltNTcmcwYbKVE6Ob+8D4zthnNYeIjpzi1M6+LaqNCJsbVzf2
mYN1OoErR4FW0praqh7kZgqiG1EzCXOq1yjHDaCSKSlz9zHHGKbo+UPbF49F6zwYhv6VD+rjQv9V
8vZDNj2Ehfow9OzX8vuqpSYM8f5a6zb9aNF4tocXO6ZByYjPdTgfKOR4gxHB8szQwUhbQMrqejTv
SozdqzlrH9w53OpC0WliMSgmKxkFUsedTj7EpWs/Jhm0b+MIcEFSShKfpqnet5JHCBUr3CUpR7Qk
bPBsW3q7jnWgGAMT0I2IONynFX7+vKSek3GaPxSLNbyNho1JV6qXucEtg3lCoo1eeVNl+NNo3hdV
sY0UkxijvO0NJYPuZoqdi6ByW9TZcuCr4tMsx+AFa8TAXoYAgZFa8hL1KHVs++09WciTSOR20Jh3
KP2DUfJcRim0fLXW69vYfm2N+FJBaQky7Dj43USRhmsnlLfcezxQ03AjgKtxytPrlclI0ImDYxZA
6BK3iRt6or6bJ2ubxERMkuQmaPvbOQreytldQ+HJ1kNjPyTJE298LQbsOZWoXvogIARmYYg3rY1T
QvFTyui+rBgutCmPEboE3b64D9wHJgM3syLOTGPrNXjlA+Z6nDpmdxePDBW6Ci/7bLjdLg60d6n2
b6CnDIw6pNLL1sE/NqVr2Z5as6beqwNgnH5vgx6BzBjv7TS4UZXwmxChyk1DsQj9SXWAQ0Wlzm1k
lVpLxz2OwwQWGpqBvAcuvpefZnsOQlhb2mfmlgc+giLaVUpzqYdPrQcufsdzIQuvRlz7brtjKQ6L
25LoWLsPaK1aFQyYGB5rbHVR6SHMkNox+co4/c+MIR1MOkZTPrSXaGRCCwm+2OjuTT+9d9NLyfHP
fmhdUGYU1YHw5Sj8d73j33Kn3MYfTdmWX93/+anS84cd4qOkbimm9ug/Hsqc//3lX/lvf9BPP7f9
jx8/JPwsvbfu7af/AKtL/+Fd/8ke9bPts+6flozlb/5P//AfHQm/s6c4qB9/kA6WV/jHvzy95Z//
93/fxCEpgrc/xtDxkSz/5h+GFPVvi7OE6iyNDuxFZPg7E8teWFmYUUxHkMkEmfVfbpSlVMEyAF9R
E6qTpePf/NONYvwNMQL/MHLI3//033GjaPwiP2scOj2hJgF0U3dslceHw0v9UTZXciL0aYC9v3Pj
51SNgR0tURbDb4Z6r+rlrRXOH+lYnyc1feq7TZc76bKFLBhEjHe5RCCWU/NNkxEsNxzqTEhPMKdj
rBjjV1yqNL0YVXpoCyYlWk+9UvxMPjBcVTmopahV4RIad4qF57nQ22tJ3oy+vfRiSoom9Tp8BFTc
5ZxESIYkPEHwf+RqGayDYnrQI0WCyU7ep1RnAdPva4Ied3oAut7uAfPGc7ihH/PExl3fCkkwBhzV
SpbFM7wmcPABoy8saIpGZaFu6I+xbu0j+TzLnpR4aax5EGz71ILdzvfqT9JW/HyCv+yqLOUSshdu
5Dpnau5lOizBUR0dzx3Z8pBLnTdRgnE5tcw7K3djv5X64BuVlXpwfKdtNOMCTEZn3s3LvA8qGWDT
5YcWrYdZTeyrxEl9M7aeYdWaK4UtuD7bp+UdFTQ9UrVI9kSRaucTmMp87HnBIQ0aeRqb/rvWqBzU
oIiszQ5bql0EsLN7M95qTbTpjXkVFOFNhrLpM1FQX6hSV3aiCWlU6+od5tKKwkwG8ZVYAPB6zVmk
2k4SMFgoG4rnjINtNmJfNNG8TQo+O5kZZ47oOcOG6EuhlnVUhg2nf0ZjPUgsYY3BA4PraYU+8VSz
L905WvRSqc4+sYlUiUE7GWp3KjibyKb+SFOmgHkLS7y2B1z2IRkjkFfyoc2pBBjH4M0Ok2Q1xO6D
mWsM2yzITSUi5Qr5ZnqsdYeHUTtTSy3DcEX9eb+eMxductgmKyxOBIKW64CQHNRWValxRffxKaaI
3GOiDkbciL9qtZgxcTKnsnPb5UtilKLQbLpqiRzf9WrtMpWw9mbKfHycOaVlA8hm4q7NvivwN1hU
QvmujJ6cMXnPg/yGEL95ZPyhXwcHH0rUauzO+5Jve7b3sykJElO4S7KsDGA52uQ6k1rZJQGfT2jz
1qg6fG9K7S4c2xct6vU1a43pDZWtbZuY2tMhtjlaGXqzT20Uoh8fR4b1M/PJK9Or25H6rrRUp123
CQ5Tm35Vzmj6Pc+2VVCJzDOqeG3OOFaYK89sUdsKy0gWczPmG/Lhr4WSXKaZG46YAyyt6eDmPEO7
SNyJjFrPMbPlujW4CHR2+lrirNSyPbaS36qy3AerJAxtvxXUeRdGey/GBzVymBxzthsy96HVYN2F
Wf2qaIoHw23tNhz7weP2XmY2FwBStk+pmuTgr5+7kipDIZ/F6BJ4Mr8oswsORglPOhLVLu6NvQZu
uuroU6kaPhpoffUpniL1hqtlORTnM3H8nLtKKp9JW+NWSmOer0Ck57z30xFmbtOywIEuj1E/dArY
lPqhzchC0mfGIa7pVProgweDmOGPb0bXZIcmEb+ngvVBx97LdVe/kUhmJ7EwbjEB+IMRPML5IEzA
KBIkmfQza+6YGqhErRxVMrindC8g8bS22wAJTmWTWRr7wU1hmtYMx8N3rPh707JoPxbtsymioyuV
r3oKfJQAwrq8QYq0+o75nxOvgCO9tTS2H62Y21BnxIvGkGOIcCmrUVXu5zjmCEuSNAbqvIoXLK9C
zB2Dk0nD8PQ4zfaORnVfQ3mGZEsAnoYWMAyK4tt68p5lAMaVIWFMnCsPk61hg1A2NVzuNYgRvr7w
Q0Wsjwf9kjvjhtTQ0bX6Q4UXWG86/g5e3DwTN/GUP5nwkrRJudgBJDicR5ROLU1/2osSl59Gpd/0
pGxtm6tkdp701Jq3UkSVlyvjbU5j7ybJrFM4Wke3yzeMHPa6HTFxYsJJXaT6rFaIbsz8VurQs3vD
5+RS7ppV7WsLHlj29rayca0k41o1vlkVhWOhOA95eU5sALlKfml1ZSt0Hb0A+p3o+Qzcfe7qpA0t
dsAE51r1EVUACYIaRXoKXYQJCwVASBos8nWFENZrw3WRwIp467QfGbC/VWReHYlOFooPA8nbdcEG
pOWXMSV+yqEgCHTQCBD6HBe0VLR3gTkpiBaVARU3b7eNJGtS15di/gjCL9BTtkKuNuQnAb/ZFRkP
KKBhD8nUbmOnuwaG+kzwfSXi7kR3zq53A99WJpJ0/TWFijmT6sZE7rlpSZVNxdCypZCDuao7b5pl
Yh3SDDIou0BJPpxaPAWCs6PaHwul9cvIPDQlCPdCe65017dkd2LNXacGY2as+G08blpU78HMNgxa
oZGZnqtyGUfNfrCm09zbB1UjjIDFws6nbaeSgcq7D8iN17JIAVTGO5dVz4Y+VevtQebyoArzlKdf
U6s/uo12LDgnmzY7COba9iFor8NY7J0Q2bxTzkQMeeqJG8bWjE/4RdVC3uQ5/oKpMRHo5pg9dHnf
uM5eVMUr2BVQh01ts/zPHG8w5zIYINmZV+j+qfJsLSFNa2oStN9WOdd40VGrpbgpw6zaMW8nQ+xS
+NAw2S37XZAM9+nMTG3ipLFq7Uk8kocezygOX2maOf7oNBHaDQXkExNWfENCQO2b5nUNe4yTtZp5
jKgoJMrCyBtCTdknU617Y0Sis5ONezAlBo5e76JrSbHBug8kPlATd0KvEbxrK5d9St4ra0j8D9wE
0Xa2B5123qXlw8a86wwRm57BFhtBPQEH9OwhwYcN1GI66ootDlpi0tHNRdtBS940+cCjiJAuIyWN
6UB0zSty0Zmq+xR8M3wheAQvXT87GdP2VnKJtJW0YLszWy902X1RPN/5lhiS99TIp2drGjmxstMn
BM7ZhWpN+sMHfIhWk1NrPeIxGfhJvWLs69CFuRhAcBBD+Lw0TJ3J/dE87AyQMFkfMvKqTDJihjdC
5MxmE640rKnVPlODd0sj2JVw7ptA9/lj3LAYQOSpxm2qLjFv0dC9Y+rPwuyUbVuziyqG1vKbCOHe
TuWLOdRPAVjBVW+G9UoHmA5XrXOOk0raieGkTZQwyci7t3fjkK1ckX9WRv6uj0jjuY6ES+cf5kGl
i2+kZhyrWd9WYzpvutrlvftDy3w+U+6oZcgBOmvkRWXG3Nrsl/OgzSZn5pA3MFZIiY8P0b50Kmeb
1pzH9QC0Q5aEWzPUCARN/XtYEf6bE2NGliIjRFgNbk2sf7WqRhkGsCvOtP0X7ortqBRXvQLsH2bo
8WmP+oBtiQ6PIi08J45DNnT9BC8RoKDuoJPHiYJSKUNtq3buE3+VFicJw8SQvE+t5DJ3WOg3ArLb
ihFOfSj7MGGuK5x9rC6SCugE+ryRHnGUXMjJke0zQA6keo+hZezuc8SQb44gW0pB7ivmbmsf05G+
tpba8NLGJ1aS313h2c/8VNKjC1SnQGckslpVN4oOmzoTdeqrCm61QKeFwEByIpTyvcynNxGUH7ZV
nWx2Etxf3GTBUm+OrSk+ilBD1AhphGyd7IFBFJdb6ToUlCDexHnebzSb7oCgCqyzlZQ3cWkGr/ZS
rs6XDUxdJAsqgdib6JVi3yREK2UlOWhkSERlsXCHI3YG+Yzypsc5kq6u5be6tLeBQa5dWcres6SB
QxSwfVe74aUkX7UKot43bCJN5UwLqpOZfmhj12y1sN7WKVJF3KQ1qzTd8hI7zzpRJlxAS+m83pJy
UUUS+1SGoZdrkH4xEynr0qFjJ0URCYmyrksb5UqFSbyitt3l9MVmUkuZYSbVvjfFa7AU3qdYnjyu
xox1g6sJvYUoVDhoPMkrgXEX8SSoTMfTE8K9scK5jsRU4EHo/TaH7PKUurkPjQ9qlTxHDc8mFFxc
UCPmM3NHbOhJLu51SGL3gxm1HpgGpiK2xiYVViPCV9R4du8wwOU86MI5WId5oO106fhVxLdJg/sq
jxB83D64k4G8KrISdDiAe2yzyGs7hndE7qh9oxvE64JQeCwiyeOUce3UNPF6+TDmtzB9lP3Ys6Uc
yHfOMaun04+P/MLJfrLhjehIZkjdJHc1yXpjtaAwCsFeDS+BQuGa48i3hg3DKi+yEiRKxbmLr7bE
5pFYAIKhB2576aCjW6c2SbN1GmTTc01/gdflSuQ16BAxdEgPgI7jT5laelSgcukWlrXtwRoe8kh1
L3PD98Tf4Cop6bgRzbANHDArjcqxKpa7qp3I84uIri0yo2Q8+mbVkqW4zTNMhW1mBQcXT7WIEswI
ZvfoWNRT28t9PhbQIy1SFKzBL0YJiNJwGq+UZn+wSYSsA4otiMiH66xK51OpScMTFYtGyBic2yY8
64M+roM+o1yMBWg1OA79Vbr5ojfuicI7KveotDu4Sr0bi/iMufoaTsiiogqeGHxUaxlVt2iwgLEW
W631Kej49bKSsmClQtSNJk5MqTLs7cY5sMNZGh/YQvZKhWQStvcVGuA6dbg48zZRNj8iXktzmW31
LyZl0F5FhHQV5OoHpdGRT92gviOlLHdKRTNRVDjVyh3ipf3pW9qHFRv/giBj0BvnaVKGWz4fKCMJ
DnukwgBKjrzhsWsA6Uz+H3tnthtHkmbpVxn0vSfM3c18uZibCI89uJOSyBsHtdD3ffen78+UWdWV
KlTVVM/NDNBAVSKRgiQy6Iv95z/nO480Crr72KJdVhXfbAaZoFpTLGyUhPjkTF3ifINp+JgB6PM6
yqoOsQ8Sgkfpo6OvuwiHv0+YYf/qtDJmlDP6zTrU7tkwPJ7F/Xwe2ti9i+h62Vp1TeGAMcdvtLRz
385VzopFTgfcyRu5eO88dduNI3kwZKXee4ziQcr0SWbQxtR0ygzn4GtHIbHeoxFw3GWUzbtD2MzW
drDlNpGWFyyUA+240IPW7dzNVOHGG3Wra2eXOAETlNx8pDuGe8jdhp7KdlgAFN7Y0OVGpJj3eztw
/nf9sPkiUVGOg43RqwevvI0hfHHMdxc4ABZn09Uv0kM6tv7FizzrZIzuq20aOZiGIbOvs01nQiWw
HGUwW9jeHp2yQ5ctzHsjcs9J9xFS6KXnsLCJPpdlvamN5my29jsB8olV2Fxvl16LRmO8noQdjbtK
WGdL8sOowjW5MaHi/o0UeP+7WfhvAYi/mPmR1yBJuixqePE7wvZ+yWD0oQc0YCX3u8TD3o3Gb6mB
YNJ8n6rylDF217H1u4/63xJq0V/5339Pgv3/tcgARo0JiOwfxwh3RUJu8H89VsV7VP5Zrv39t/4h
11q/UXoENk2i+VFX4GKt/12w9X8zdciHjSlqKVE6xQ/zL/lB9RtMKgl4zEdQxahOGuBvFFubSA/y
qqUZpLb57yi23t8JtmQdfYoMiFmbPmE+95fcQedD/V0nj0xuOq0nHUvatmuM4w1uFRSF4RT66dPo
s7toDdYdJmWZ3DPDsvUwbFKwhrjmKj8Bori+5HZ3B62AGakdnwwWO8Db6QsQFAnSFG5N09uQEF9w
2TFbm3AYwz3l5u2jNwGjMSDyE8lLT77Xvq+x/xaycCmCJTfXILbW+caIjXv0K05mq0EtlT/5eY85
hAm5qTklzDzzvnUNsBLU0kxwoKF/QlONxC71M3HMsMHsHVAZ5zDllcbT1bjGYbIcW38BkFN0rEJ5
OLP+35TDSl9aFaHRqS7bOl5yI9s4I5s80oCSQiaew48m47jqcIJJ+FA3Y0GaR06AkvL56LQ1sp/X
vZgmdTLCFiFMPkXrIdb1XYKB/lpk8kdX/xjirifQBm4nAyay4UwRXeryPVrj6QLjaTlnlCndEM6u
LiJT0w7rjMna+rTM9mdpsgUCpH8W9YQlvB7IwHPuqZNM4iWSxW6laOtE+udL2jgM8gL0z6HIhf0p
iqcHTKzAhQVKlk+qHK3JEGfeUu62D3MwKAnHQrXgpakG2eJ2Twqodk6BYxF2+dfVzuqdV0bogJOC
s4glGZBBuaZgO83kaLX6WG3K6bqyEtygCaN0GcU0P64of8GE8nM1mD2OlTkeamecrsoYJpxBjcqv
nZuoOHBC6rbYC5OD8JuwY3Lp2vbsIpS1GwKVKK3Ks+JjI8kWmV5yP1B3iGl0fqnK/vMy39RWthAy
a1+QHM2nqXZi2Gkjnhk0y32DwkcmFsNk4TQfMaoQFWLDuU8QOHJHdRtDTvdG1/Pt1WBSZoBvuyae
PgDhyS9D731qK9s+jLXZBDM2iKCxikqfLQRyjuFvnMjCEjT04iyb3NxFnXUNS+ot125x9pkyEMwT
azTYpwvkwDqMAtMM73thaoZLOmFX1rHwWa+8IyIYPbYRYuO90gnyJPHWXalj5Y3oreNA0jxRNoC4
Vfft5TZB9MVFBht1OB0iTX7IopZjpI6uYzA5TTrMjrVv3rg64O6QdDcmVpE2gsNZ6Rh8JHQinvIx
8xNtmd6+NL3wgSsQjepnir5kRx9zBxKudyPBfKUhlKiFVbUVSOCXMUIHINwl3yntQy+vi1IcCaf5
W0cCJZrCtT5Y1J1to0QYb+Oo0/7zz+T/rCEAa1Xlb03lGwfHtqY7SN3A6axhPNZ56dAgjD5B7gYg
CSW3xeIvt3bomo8ML7gijXU8ZHqg4QAbQzSCFg5RZvnIdH1u2aLVVoMqrd0YWxUUSaaNVtfuOjXr
I2Za/3PWoNAsDsVZtIJ0j2FIe1ErcW9uh162x6aPqBnlHa4Crp7HOI6Af1fJfnCp/52B0CWb2i8f
7YKT7RIbGFSn6VBMbCwGlsk4T892qh6oKkEyQoZrvImlyIi9IkmpRdUdxIluI646QVc4BcUrRcW+
biweFjegBuImSnWXceLfhY57n87v0G0Zk2PlPtjS7YIkxKYIu+EJvuIKSWqCcUBZ8uDSirkkd2vf
LJcV6j2nZNpkUl20PBX9fayrlyNrmN4SMVPHTG0kxcyAL6MB6c8LFYuYMcGVwiPsW5rxCBhEK4Km
XocNcBas7aqhrrnXTdBzvua6ZnrccL5G36cvGsgLriFIjp+7CUmtNPmXnwXT6HG3EwMkHivapw3d
Qy3azD4QEawCI52sS6t4cJRl118qSYf1wuP02P0stjaS0gWtFC4PjZFl771uwFa6C1sM2fR11v3Y
qxyKYHKeoshRrPgp0K7Yfz+ykmwPWZ+JS6+Ltl3fw/uMglh1UX8KKxpMKSbwXiV02G3k+RA1S4q7
42HYVxWJm8xPfNRC/Du474DulpmxMPzRiOqN9IAPkkbw0KEbPKR1kN+25gjZ9XITWb24AaTJYr7R
zeKk3tsTlEReOrp3vHMGiroprD2vGHIPcmGj4TFE72VvG5+NVteXw6T191652p8Lk3bzUfech+Hy
hUImcR9Ko7tWug3dz3QxuuWbX6mVEASeOjFz8XndxdNd6pxS01MNkvwq7Bglgc8Pcd5rgAinrJSK
VLKQSFI2mLJ94KV2NUbqYeh9lBvHGY4EkRMKYw3ziHZE17vPj7QxgU63ugm+wdC7DSmHNw3ckrEI
8XxGygBNBO8fMNPwXFErjxrTmHiQyu6p063zhQvM1tBN9KOF9DJ1PBvwE+W6rb5cbJ56usF+4C8l
MsgWxqbevkhfUiZrRtBQfkITQg9cM359DV9MBvpDSJPbewQ6aNN1o9h1AErrTdsa9t5usHi3fSG+
NGm0nG2BFWcaPXGTI8ilZnZyaTdBh9N936O6epjF9fpvomylfIwqE9IexZE1Vi+Kw1ZdIcbrAqQi
rWJ+K72dqYvGesyyL8yNLAdUkT1AqARRSjkonxDHFZt/EA/gz6049LRxOwXFEB1VD84udafmu0EO
/yQHO7moeHSOi5PsOKVh8hUlspwWw+jWYTGkBTL4iBLVILxvnHk5VTZ4FhA8WNo6RUmLltssZyUA
SL8EVCcWCXjtyUeV8QP59sNPO7HT+kzgOXeUyUVLxCw+RKZj7DWe23CTM415WsTi0OSFe+UOV0oY
PHTT0LywsCW7GROxpkkClgFsSGPuEIBKYrQrGY4NlD/rhgYE6zCw8mIR3il22Zm9H+cXgyMuMolv
bOdR3cdx9oPV0Bc2umBi6gnEkAk8Z6KnibQvq7Ry9rmoIjbmXU2ZFOIpoFtrO4Ld4hhDIGy2xMHq
6pH7PrmMWop1/CrclWmMa6jpnvlMzE1S2+Nh1RqurHHaeuBH3Q4ZMmwplMfCipvcZvPFThUlWGbh
p7yjJ7OsljnAgnfTGq04UTbhQKgYDDpgNEfat9p5N5R1uq3m+YUu5HHLC+UZYg8QRYMbZwMtqbjN
WwPTrD0m29lJ2Jw0lXdGYXis40TtEXTTpyZmq7aubb+bSkJB7M0HGksL8v2dfY8rhBSkgD03s4Xe
F3SCXhPUi+e6cX60+dqTQuCkC4hPzWzdluSJg6xmCYoGv7VaO/+TKIpvLav8oCVSc7QdI97aKdfl
6LLLRYH/PIKLx2lkBems5KuNDfyCgcvE7oekRAkSe4looHSS9/hzZNesdrWIiqrSH/LOil5mh6Qt
+49zbuTjbS6R+bou/LQ0dnSqysTfug4KbtLT1ZfWctr1GdtyBFoW6lgmqfqVrgrw3y9ExowEvrfH
dqoayGGM+OtvDF6Y8HzKz56LG3GNzJMlkupguGg98FaTneW9zpFVfa2X7pH/ylLYcuV4ID9KZaDv
Jw8hAqajHHOXx/XV6wiUwBt8YeDgQ6g981wBRJWrz6ojdre4smmXcj9NYvhEraw5BmiizsaIeQ1O
FDPerJE3fDHdub/a/KAIhwSNCe0UctoQVK3lElth9Uo7qM4NxNURnzSFmXHSva9I5BtouxmZs+U+
sudXvpPxDOWy2eqlerLzJA1hMafBY+/mr302d3qHgwvD42BeVBOxw66gRb0NLx42+K0UvHNnlkvc
pzwLKzVXZyID09Zsli+G8qpTRsLpYXDUvcIhdr96w3FJCyYxfyoDx2l5iJrtW5UWbF9C+5ELAxsm
UW3C9jXHYldxnyHbaHm3nq4ozQin/cCiPrWMlPgxK89VPc3cqG1yV2Z8gf6a3besOgIzTF87GsW2
hbHgtqnZguXFJ1Tit0zG87Vj/+EqY9mlho8BPl3Y55OyNENxRlQNiYJ632Z6zXcNFfHDrOtoZ24U
ALLawc9+yi7SI8c1eCCNx7mhnvfkjEk+0YxWjxV7a7Nn0qIFI2BTGm7xY7BRKQeSzsjKXeOaHMUb
x75TJROdVfdYfnJj4EAO6NIQKWG+3ouje+HaH6DHP0TT7T0Hy6yxyhkwJLkdo6dVb/L3Vk5kKmHp
AWD0cR4UduMFvqtoSMpKmxRctYxBVRjNbUF2eWMX0Wc4B+N58aGDbeB1jvs2ZcfeWl9jh2mFvtJD
EZEEVS6pOF4kz1bhR5cFcNrWbyYkVchiMead1glyHkbHKIuvVuZVQTx5PbzFxcYBXVlU9K7lZfCc
eM+Knc9uwqI9rI+KR6gu7aa6o8YJbc0Mx0SQDVYyZt/eAi8n3Feb+WdR9rd0C+x5+GItSJ/hn1E4
JjqCSQoXlH1rstlg/mSpkdnspdhNIaj1rBqVIa1LI20bugd5inM29VYgijkNDEhq/w296h/6Af8k
Rv3fqFr/DxoLbbplYCn8Y8Hqueq+vf9Zqfrj9/xVqbId3wMo9YdQxZ/2F6WKaxlLoVR/bar5q1Il
f4P2y3/nV20PGBQYhr8oVdZvFq0wOBIFz1Nl2fLfUaqsX3gOSJ9UJTBKAeNH22DK/7OzEDNWLmph
83TTqcjMybzjJDibul39NJMjrPyWF0kNoFd2ZK+VY2XbFtseJXwvTTu+VWMDnNQgXmdyxtrAonKQ
teVHmM84chaaRxJWhwcOYbib4cdwFeNzXpz4oTD9p7/54P+PZFx4Ykhpls/qiU/ml+9lQB2RJjfk
xl0VgAddHm2P+PtqW/VbZ4SQnRM847GOGfuf/83WLxQfCwKMyxLT5B82n+OvCnKM7GbmMTsZV1D1
a7/GzZIwEPndpo0ASaRwddx4mk5uQ1OdX86CNQX5pLahfX0NCZyHK5L74lpQOUHAQiAXWeBHks77
yjuYjctjqbO7TdFhHCZpQle9jxHtn38XpvULT0d/Gx6kFFKNNv/K//98NdCI59nl0KKlEF4P9cE7
d+Zz1y3fdAcSbSvNntn5kx+rnETrMz4kUv1dfmuZC1gXGOqKkFoRmy8ybFt23wJzOHu5Q0pBw2ZC
iIFJQWhhBDG785oQ2alPAHovkiEfesImX3nPSujHqF+DA5JQOdS+mcxNC2/hNOmh/Kyof3NvmkHn
Qae1VfNRUDIWlLkv92XBEpC3A3ElYLOMfTnmpV4d+sz7cPD0IT2ivrXQgJpq9fbYKcFzRCAGpTf6
xASQCw1j4Axr4IUolzE8kxjgq8YYej9WBbKbzmxUpHLLToH8mZ1rm4i3nFRJVU2cBvu63LoNXjHo
3LlD7evUcATqHffVKfCvJaLszmik9TGryawSThCHdZysHZ1I5P7Xsg9s6aiLIKE+L1l9HM0ovFci
KymyN7NDUtCQUMQreMRuXS+ehxvHaCdeNQmv8bFvxSHHI3koMkyrnEXvDWiPh2oefwiGtoomU74E
TfIdaUiNqgs/7OpcGAS3p5D3iAL7RBUbOXkpjeXkJOFNO9LYThC1v1/rcQoqOOJXuwm9DVykmyys
k0PalARyZHSZOZLQrVpWz4NAiGmNr3RLx4EJYVQNkdgZKbcD01y4/+eXrfV36xuuV+zZtmeyu5Gs
5/581S6FyIaw6qDOU5/JCaj76vf1E0f4h1xg7ohxBaiKFCruSXQvAjecJPggGnJudtjiV3HLy7TC
LrbVkfjWwQqns3SJG1n0XZApu6WFAfwKVHS3mZmGEfq0H7rI5j0AqvFffDs/+3Z+31Gdvv/v/3C5
CU3bxjYuLcdRfGO/oHyEy0+gUKQMZio5CJVyEGiojt3U0/jYarw4dXpBE31JvSSQ8wyTAI/FSXrV
jqQNywE0Tu3KwTFjydve7bUiO5y1Ezdvpi1jKbqARH5exizwzOgYCfvBH5tj3yDOTon/aGbuqQ4l
BzoO9EWJwRFt+CNyPNrtBT20JV4pXIkbCN3UKU3h3aoqPaiANfjnP1nP0XuSXz8LZeJuh+joUBvz
i/HdycYyqpyEJbCsfpQeju3QRNrzFadqlV6Zzuj/y56ZOwnKy6w6uhYhMzL596tZ31gURpaWfJwo
zrAwdoooJ0xMqox4kE1RUDFy3uzvsqQwDmhZ7LMn7GuLB0u4yZfXDk3A20x9L5YjsL92r9q22Sn9
XTsz+Wmvt9tvrux+eGbnH0Tn0Hg7InYypfPlFVbzlOa4KlpYpebWW2MbKslgB72HMtM7JmZnzwkD
MVSgLopy/ObAoGEA8la2Rri2XDzIgZpdifFazbRaksaLW/uwYsziVkooOuGvSYdPU6UqIC3yxQ2H
kHVGjeKeZta2nu1NkudZAD8uuvNbCj148FNEki2PiwPtK+uo6yUQcAu69cGvlnucUT+mwhhpeoAB
bs3RcopwlgANDm9Rd0b2KFKjfgvGf7jUr1Ukp89Sb1nwm+a4GRaxd2rckks3f8ukVQOGqscrVAiM
+rO2GUTdNZnowlXzfA3NqdgI3U3vI+ltUGt8FIUyOSV+Or4C+41Owl2rB7dzQhLCBLZwLBuWPeoy
yeaUt8WwCZX6Qb1t/YgUxQO2MpzHsa3YPcV1Xm1csr83Rj5Ux6GuCBLWbfsjFPKBmuIXVJnXZRSI
xHzzEVfTVk3rxSL3uQW9sc9x3BwhC79nWXHA4/xcK/ZUa0s/eE49KyZVc1f6HVxr6aX4SHHOswt4
qNukP3VtN76uFYwnq8nMs7Oa3MJQ+G+nqQlPtDbAOuGrIndvzpcRdRXHXy3ubFU2N1EklsfJTMiH
ElLGYlC9FpM3gAJM4NxljRgPFYt5M/HUzlbpfCq5nx2DcO8c9m+xtN6arM/Pi5d+xyQebUTcxNvF
0Z6YrrpdusU65crHFUYMTLv3iqPMa9x7lFb0CJZHh8fiMRbONy5iWmiyArPnPBdo/3VJtxqPkQ3v
xffFYIJu/CndyVl9DPH4JNuwunQ1ASm1Zu5dVa5ckM003rKDoSUs8rIzYuXdUvFg4llOarniacq8
ZN1WyCJPBWD/baGEs4/MKT50A4rGYOoPbWzaK0DP5BJRDMO7Gisi3gLTefDSZjjF05Pldx6NIWgQ
oTCwO69umAZZgrl4biZ7M9fry7jgLehqDqBm0V+nRvbY4qBsWH12P5AX3zJGCnqTmc1pyagDJQmC
0XFwYxmdua3q9s2YeLjavcX3Py/7EsweIQR7At3jrBenrK8tZxQwReUtKo7HGtPEuICI/SBtMNND
llTvoeVQcUNuLojGmQZby7wbFfjoRvInsu9zrk7EIO87xTOVbHzico4C1WOFX9yZNNmY0RWtCN2r
Ymuu1lPstu+uE5/NyV+IlUfeXZRyAMqjyWh5kIi9tfBBr9X6bsm13Ze6Zp0Lyt5VCmrUxjLY6M4j
yxUDDXtsqHmUUe9C+/kue3/CuilRxZzObx+W1bLu3aE27mNPkveWuLe8ga22wR571QttoVfbtJp8
MXqHPLafRGdma+KzeiKdVIRDkwLmm6VnAOB6ZXZdOiA1jQByW40y2zZ6xl0yP92N2nofUrY1wUxS
8AiMqcCEKG9dJcrXqVGPwh7s2+rnPG3r0brWQ7bU4zYmzQFPDddOSL50jwZ9Db1BYBuyygNcODew
3Sl9kzMyt5o19KUy0mu0MOe34+Rf5hmFBb3Yk0A/1wS6UPbsaI2g1GpBhWzQl162h9X9ZljySnHR
uF9/Fxmo/Di7c/K51ApElgp1S9kPGLLKSjEno1QkSXyGEAmev24J0c52uDWSFsWohw/buxwzh5Ia
8az2nkykkKK0PkykkRgz0j1KInJJHo3tTgsbQVib0cnRuoocRvuuMxsOkD7bi227WOuP9meplVZm
+p8aTeQk7yOyTdPN6AvDNGP49i9WgySJ9Tk9+sg95Lu07sOudNRakFP0J7Prco7n3rd4UmA0+/Xc
pTUKktaSMkQlT6tLPadK1brjlSjWW1F8whgBMI3z37bX2lTdF69G5RUBRO77SutXFUJWw6amNin5
svt1P/yUu34qX4k+ajfdkNw3OawJNKRoK39KZvyc64BOOueQG3WNBAgcpeBgEsjEBWBWTceIZ+o9
xu/rUsn5Ucg13luO/QbnmfLovK7OPIPw58ae8SVuCiYyLfIlqH0tizBQNQrqkZYC64VPX3Xpa6Jl
QvoNi3P3Uzu0IqBsXPvNkZHlZXXAwIfTfUk2j6QswrKy6ui9xMa0RREGZ7EMh5EEPnFUrAtlRI1H
KbRVVuCeHDrqv+RwmtOku3px4t94XseCLZrWM4Cxt3hIyPUwZsNS8d0qSOz42Xamz7MROG6MS0x3
TLnjaoJvg9DvIbdyJkApdfBHx4MHtV0feWP1zlENldbWgm3EpcadhooriW6+thGHJWVqFiiOtQ0b
0fKw1FKAY0s/8ib/jJBE7cBqeTe01NmoS9FjzPbj0P1UkTFDL8+mlpZtvpAttw8Nsj+V50yL0A4V
EjQCcCvWWqLOJ4atAZdhyJXzqUDDLrSYHdnI2qyH7zvkkE/mlA6cIBC/oxw/KIutFy7G9rOrJfLx
p1gOUKbaskEoL5kW0ysuYdoCWcOkYtg6RsYLTWvvUqvwndbjO63MA/n45mitvkgw6m86VISGt/l6
MLWijy6IuB/F6PydVvzz1P+xSDE+r6l7kf2QXha9G+j0lsBb8y+LL+rHkHsjr2yPANi4lRX3lNAr
BmllV1pHxcYS7nRnlrj11zJ/rAbDPecjCmBrUnc1+7xckzgqbtXKqRB/NU7fVi7fkKq5TNh3EFHT
teA5K5AYW3mv1yJRaaBvzyMF2owQJQt2xbG47b+m2p5PLbHSsxdZn6bGmbwmTv6DYM8dWw+OV9ry
b5OgCry52ZPPsgNj5Hk45v1D3XTd3plpR4ii/GrqKAEaxWUsQZaFuq5QkTeoGZ/2DBY+CDcmuXB0
CLvrgAKPugGqMBHHxQ1dnv0zaJzCieEEEZNiPRQ/Sp18mAfhn4Fcw+yIJqRTnZAQlqOOfstTidcx
jQihAMOZlGJLn4/O6y/nXClYscgIl3RgZdbqXMasExrku5l0Z4a4pdg3vdHsmurslnZyFmQ8GjPn
kqGNxru1Rzz26bFoOU9DY9WBQs1HnvKPRKQ1bPAoIZZhGOadYE48dMm8fFiMyFejssqHkS67Ogi7
3sD3z8OUaWq+lWEDWFSNZcvsu5CcYH3bPnTm2FK/E+KkgTat837KjjegVlh4R6VC/p698bai1W2X
+HAJBmWH51UV8P6sRT7YE9Auu5DRdUDN4CO0xU22QFrmu90PNqqCyb36Uvu+9bWMxw8ER+us/9yN
Myff85KmVkUefltTQhU4SzTvR3uqzi0mgGPZKEgmBeGQneqnclcoN7vwrGzsoMpZamwgU7RPIvYl
2zJbPud5kTNn5csBwWY9Ziwogoz4VVzN4RnH+N4ZxnsQRx9ZgX2jjCdzX+Bk2yHBQ4bsP1VD+2J6
RntIaK/aOlFEYrhrvrKNK851B15FdkozAUA0ORiRBAnlsgZqIcIO8IUfvocO6kUC+2QBpPlQNJAZ
27Eo73nZ1lASLR6wETin7Zywjgf5wdHIb4habKyRZa2aG/Ne1DnVIrXbwSl1SUCX4PEspYX22MXI
DHGmBUtJ783y7IdonrHhsJBakyMfNaaAjo5fk1OHnWfk6db8B/IIDaQmJyE+MW+DLdYkIBHdR4mV
Ba2o6VDy6btiInD77mD2eErJca134WJVX6ibmwPI1P2xA3g4j3PKZTjQ2jSBpl8HYC/e5NLoN5Lp
dFLxDW2InUVfAcMhCbBpbUJDqXmtoxXmjh99mf3hAyLSWSblybKAdINUOQxF9FTV6mS7fO0ErrHY
JQu81/ix76NHLLxAB7Kt9tvmq/W1jSlIK2st5jjJbYcfIui6ngpnpTLtVsLStJG5k+7EIPqDiVUe
WxzONGk7UMwwGbOD7QjrSv05hYFq7JfIIJ3AM5GTt30Thr5gNc3uZc2hvPrWpzGMnhNrOEDRmcio
RlTjMeNEzXTnQ0fhTmnIA/ZMOG1NPvtrZ8KcVbIW2w5vhO0TMyjTJFi66AMNLhinXB7oWi3/hexg
/p0ozgCCWCw8YZuIpM4vqoMyitrD7L6S01uuVpfsTKph8KHr0ueZQjPTTQ5FIr/jDdKmeWhpZlYf
RgM7Ryta4EC2/bDYydPiZ19/KiL/4xv+F3wHW+L0+xvx6O/4Di/F11/wDn/8lj+2MPZvHPVQtjEM
C6p+BELT71sY0/yNFYiuG0E5lC59C//lF7Z/c0yHnYhHtzq/R18n/7WFsR3oyvyasFybJc2/s4Wh
NOIXnctU0ChcjyJIjHY+JJw/S5hFw0kalUDLClDO7Lzxr7M0Dd4BtLJWtDW8JEQE72jPeq3GQe4m
h7doFHK2oo/3h8c79ioGUHwgRUlJr7EJFckrD6rG1B7F4aexNLsTC5Gbn1D6IeL9N/hrdExYjB98
Mu7HVFXUAutjIGohBbYtAbYF02XgjOvymrvGvHVpOydalXY8hdi6J+NSwRweopM38bKgce7OzqGt
eS6ROKP4YXBW3zKJvRXRqMdT6oEq3TbUjf3yeRGGYH5xaJ9c8v4USVTpnw+PqSPkxKbcuuRsce/6
hBMjOtVzm/HNLhGKbBQmIUapEIMhdXeXshQftCHyxst4hkfmeiOb/o6D7wdHr+mAty7Z2uQ1A9sD
h2jHlBAs/UiOz2JuvXUm8yBHhR+d0A/55G3bVHecf9RTUsdskRpsncfIJBXKHoJodhmr59Aq+SoW
OmhFig2Hk1t5SBwNISrEh1jND6sl89QZ7bhda4N9PEV3rW7XSCKq+LwwJmPUNP1JJPrckSC0kj8H
QxQld2FTfVvX7GKENg6TlQy4t2bDBzg2fi5JcpNLO4jTZcJErsiPYIgC6728VxV92fgHPzxyh4cm
4UEfCSIrYBuBkMea+4QNG30iP64cGfc9S2XMVu7qMZ5SfBpS+caPfPrSVbMml7cT9NxKUq/IAc6Q
CBZZ5jJzoJZe1pSk+9je4Ml5dAtYUUZyTYf5JcKPtmfZ5wTwnR+jVp2sGIVcRqW54wQNYIGWCNcO
6Zj2ebJCmxPUxVX2xDkj6e4jvztYad5tpMDYVzqbAlQSa/fqvkkHFUzzGH+eWgtc3BzfJfV0bIfy
nE7FMavc710Bk7FwODC77Ag2AA7PaBV3nWVbDyZobhZwRKUkOUX43CspRiAZw6XmUwiqsV33iQdQ
eVl14q6eCC62o3dwYAqcp7r/Uq5xtTON7K7CWXHmUutuGydUp9mNQdm6Bm5Dbh7yXyMNdkDN9whU
fPkGqckCkYvDCWeT0STLRbIzmIf0zfKW9EBE8Sv5Y4JYVv4t0isVjF3RCdflh0ot9L4KzGWU4env
ihpfCFlKB1IYbGJ8Kg41c+FafgfyNW2Lhr9FLNAiLRqmZV+u92kdfbdiW9FRaTWXbpjjQIAqIIjJ
dENhHTjNpf5EZSl03QS0XaS7Odj+kBVUqx0URGo3g+ALyCQGwXxA+6BzDZd80+6lD9MtpC+Ocvbp
OEiEzHbFTc6L8I6KOhz7tKsEScviOBxrlGJ/dve+RSBoaSGPep13FH5503T5nbBKXLkmwPUlJrQ9
zFRB+IQ7S2y7LXSPO+3FnlIMb1bWfiXGSeu4ml+kLW9cwz86Axmxvseknarhh09ROQCBcN7xYDpS
eIOD1ThGNWlCKnNfK2xsDkzGhg3ovaO7K63VsS5ZxBFwWuL4Nua0+9oC+zthWGS0WmKSmJn5KY66
U0lDJWUBKOHJ+LQQE9sko2Ql42DOEBM5cCAZC0XGS3fjybU52CaQqxEPufTxYlS0Zz4Kj0uwpul7
yslBFwwZwRDyeEaR+RKu4iD7Jnx2kvg1CQ1G1ZnxoOIpG3UtTjCpyHPCWNmH7Op3YF7gt7Oq2YAX
tfAWOo/EyNPbCNwb0Opu3HraaiUMUre9kidThhzWBuB9hSyCZNS2XydpuWQNQnMV4fCon17YUD7K
liZU0okqMHAugYyYvqh4OuReVRySFt+dI6IC66h663wTQZZXi1haem1TmCExtyDWJjsbjlKKw+DS
RmJB/AUuVLA6Qg9tEswyAPxO3UACkXk7f8znApMm8ikW7n1Ied4l+amqIl1u5hxoi1fkT9GM9ioT
nNN20psUraa3RVXOh3Zkh8zXxg5Py7dWDmM4caNdn0/3kDiAKGuhtwDw6Uw0IsqewPpgmT8Udg30
GZvzrUMpUsMXghKqBeRhjr5TcfU6uRVCKJi6bReb80NKEBNm+3ayLcAYbDKTi8Xp/eA36s1iQr1t
tVxN6LLerASvd8w5wCy0om35RbJfjBLrLfXogRrxZpfM3CeK4Ic9s+JXrKMp9guWKBnG+UGIz2jf
2XnVsrmjBfRSS+mU7OSHZXHAsNT3Va1V+UX+APGQ3vSo7zYqPD75hv21+co82h4Xz32XTI+g69ub
aa4a7LCpuMsciBGhmsKDmEqbN7lNEbXW/HmD8ZgtPLXFi3VKDMwMVDWA72ZN0HdhscOv9Tj8J3vn
tSU3cmXRL0KvgAceJ72pzMry5gWLZQjvA/brZ0eJ02KzJbU0z9JDL6nFIpOZSCDuuefsk6YNJc9c
V1ZOkpM+wrObjek+mPU3c3ZR+1L7vVYvf+r0b3brvXQgeJbKi9yM7rDHjx9BbuZyrxvc0T2O9BMW
AwIAbI8Xumj2ZO6c61BvriKHTgu8s91mntle2A03p0TV0OKYs5AMeWKlDFbctq2rlma4E35PvB5q
r1KPPIzzUSFZaQfQ2+JI/4W5gn5a7quBCbkbXXEoygFKbtZ/Umten4jmMnimRrSRJCpI+55CSYja
FXq+xAlAuoRovhRALcHJWIXxkVMHsWKJwoqlae9bL91qc0lEUcYKe9K+1THs/jZ7cWVzHO3xSdbp
KWHVNOT2Dh0yQkgMnmcWUZI73oIvvHoqaUB5u2FamzIwl92AizzBQ8NRKyME0kQx5y23Ww9J/o64
Y21MiwgMi5p9XVvzaqy6Dj3gO8Zz7gw6mv5Q56hKAFJXIfemZWGT/SxibDGkKkAgftQEsxX5r116
8LKbykZmyMUVfZC7GqZeP0tswU57jOVwH3AAeKQz+MWd4YwCHCu3aQeXuemNWzqAx3XrcMOuzIHH
q92htEWp/dl5mr7KnMm7y0rCD80QJPtuFtm+0ihIN40e+klFTVM2lMe/oa0zw1w7cBNZIaaITKFx
bWfGE6Uz5aaEZdY05L0hS4ERmemHnis2jqTO+j1Vj++pq5/bAX95UNbR3TB33THyWBIS7V1PXfsW
Snvv97hTMsrQ/TQGKxiCT+izPrjuCTjPHq72hMTnbsqaNyXt8cbzdKN8+CDpv1zplf2az5DfyfHS
2Tobn0Zd7ThL3JkFYRkz5DzUBOEz+8W7UHVAaXA3e5H26yiBthb2EbHbHkIntgNaHLQ8OObcvlZd
rU2bnlSPUuk+QL19+CIGtKW+4QDWgQT1Z73j4Sl0b8eamzCaNl/TcXUVWKBx+CQz8vwrFi53rtR5
LvkV3TLWlo8WLqFwAcoXDx2ByKUJjHyB2Z3CcuoA94GOTV4FytZmZvCIhOcGPcleGmnhkP0R486w
7M+mVpooaXy+BUW8ob3lI5HTN9ayAwxjWM6VyV2thJaycDrX2YAWoFLA5tD83+n3i5H4F9OvgQqK
qeWfmxBP35r36PNnuOGPH/l9+kXRMBw15To8CJWd8Mf0a/ymezztfEtNs8JRBov/S8uav1HBSQ0m
+o1q6lRFnH+ffh0POsVXYhqjyn82/dLU9KfplyYpOtQ4FeiGbv7azJcTuBIFnekLfWJVQxsxZBZP
DGdZZfkG0T/jhuufcHJQoqWLVZuZT/R5UfqQXKwsqTY90Jyt1PrqwI2oZHEGqa8d7efBAtcNxK/Y
FEEmV0nYfTeYG1dg+zo0SwrTnJ7Zwoskxj0G5rNRA7gJ1ZNcZeJEpGOqT2kmMYHJbzCI810xObGW
g6y5OeJ/sDguFSUjgCu1F5bPcqm5Vb0afCY7g3D8pUzKclNH87Qi/EQ1Zu8KwB08BQDZ2/VIX1QW
7ro2JruCeHluez9fl4Xd3uquhrSeS/+96toSmAecEDOe541ZFNOZVN6880xpjsssLF+lPowX0Gw1
IBp++ZOoDcxN2ZATwyhzFMOQnQgTQwLWlAfK7K2ZkwDUTP5QbWdCEFM1HWiLuw2ApuFCy+k2ok+m
mYp9KMbw5I3hmOxI/bpnzamsh8oMUo5Hffbqg2FZ2Bb2DafHzU60k00D8u3YT8+zF+dLP0R/rQT/
n5FPAt5PYx4tXNwLZ+jZRhtovrZKvlJbzGJB56lD3w6yhqFyJsZcHaesOriO/xKRqtnWUVKhk8dk
ATGiUZRkLHGFHXovf9WE9umayK8iNdoPL5AYbOYRH1yc5MOKYmF3W3a+8WqanudiXymZFoJ0SnlD
vfuolHNxqQtpsRnNZ0rbtRziXYHvUp/NB9tvplU/zscqa9xyM5cj7I5c469EabuNmdtn44IAg5dT
o4bdMz8pQCtWdkzBYmCcInwQTLxBe9C0u8SZT+6YHwY5dNiM9CcvsG6DCsc85HySkgYHmzazrzKl
4Y6QKpf4R0L+YXfrRMWXrYgWgdABocPT9ZBGXJCByXbKbP1dGPU3Gu/zOo6s14w8tOMkm68zu6f1
D47N4Z2eLjaSRQcfXMWn23j+3urRNU+Hp8mB8d/qXM6xNF8x/WCynONrkTv7oaV6alB5bCyiKs/J
Hb4ts/sQeL9BeNuoCaNbDTAUaJGnvhweIzs5sw7BCunrr9ac3rf5zKLYehYqFT6nUbk0Ch5aIsjK
mzK1q1PeV49+G304NSTjVMXLYRKxR215FMYZs59Fto9t8OSdcILoa4/U00vAIMi2GbzbGKfgjQwY
5L2BvAxbaIIlzeZLszRi2ETQA5WED9uSbSlbABLVBgVdGlENKb5FqnYnnyCT0XbJjrY0ZqxRmrVl
6TpgsQOjD7/oMw8Jk1JJBGS7Ht2l6Ehv5HmZ0Rk6VeuG0y5RqO4O8QDhrRHXEOTYVtkgrPB2JkX3
ZtXes+6Z+1E5KtK52sd11C2zBhqPqewW5pfzorDqu66OMPwOUGU8NlQkaovHsvZP4ICidfFl4PCG
2FwPHPuXEIqoVsDoYVkk0so6SzccogTHeOToSQxPnRtcYFRfTG57686vuK675pSWQfS1bPTL6hvr
uTv0m6WRF0f8PgCax95dJvCvl6nG0aFrsXfKFlpaZxVHTDD53RSzhB+UhcUiy79gAfwJmurkJIGJ
+5CrWSrbi6kMMFJNgyZjIQexbtexEQMZ3jE2zmp+DNvwiftrfOTQ+MpmhmYaBBy2pH2O+3ncjmJ6
RmxiIlWzqVUm3DUYVwd9eojU/FrLuMYlSXtSpKZbN53zFWf4nVCTb8sIPKtZ2IO7tBjGgvvhzFkl
nOz4DInztlNTdDwzK01qsuY6ndaZmrYjNXdrDRO4VLP4pDN814Jz85i8mGpe95lkvEQ+SzXJZ2qm
H9KvFgnrM7UkFCi7z25NpQHUCXd+A1mAjDgoKKUUIANNi1mpBypluHBqlFOHKRxzV3/XYlRdzGLY
yE7updIhYqVIRPngHEKlVPRKs0iUeqErHcNWikb1pW1I+6pQYodbYLxA/ahsfye68Rt5r93ILQ/9
gC6HqQo+nIJvNan6eKW1SCWjc6pi8WArnaWz5FuvlBdF5VGkVRxdwG6r9GjgRNk7Q0tUz5fOZVYa
ToWYMyPqgOPgOMxBdXTNdJkr5Yd7ZLCOlBpkKl2oVQpRh1SEnsQlptSjXO92vtKTSs+LmYuThl00
n2QQEriLPXbfSokCWKAtGqVOjUqn0vAubrQI7Yqpl79NWTw2StcylcI1K62rUapXMsn6mNcTStjk
v5tKGwtEeZUKDhWZ0s10paD5SGmZ0tRsxLWY3eGW95k/DeFt6HgBmdLi7Bpz6ACInypIhLoQU8Oi
BWXjKhGvm5o3JL5k6+ThxzjzKx31FcqUABioKcvyY2q6ZxdcRli224Kg527UmmQXF2TwpVIVKUiN
D7lu37sZFLDQ7J8J9/YHwDfeVipdclQKpa4XRDFTUHJf0LOhjbsjyD+mLr6peJajcdzA4YIvpdTP
jtKjBUS9aZkpebRRQqnQ/I947s5R1uyzud+FPWyncaIhQYms8Vyi/mC3dyZb7KPEwx/HjUjz2i0J
u0uhBNu0tW5LFFyppFwHTZfAcISjL38rU6mvDaMeN0YcEMJQevAw9dAvkIgJopywCr+5yMcTMjI4
iiMnA75yTa05K6HUZphd1rFXCrQXc/wafPnsK3VaKJ3aUop1+yVeE2GGTKcUbR1pm2MUhgCldocT
YJBKKeAtLpjtjCheCl074qb8RpkJW1ctHLeh0tArKqigV5/wmxGUUzq7rxR38EvDgkD3MdCzd02L
rkXBXgBVgNbMPqzIJ2DxdJWKT+aYlemXsq+GJoHY7w3cXb48HMKevgsWAkDzCFyqHUEapdSWzVDf
AKACgRtG7oJjlTwA99SW8O0IatdpfOh9ZtyGl7hEtci2IzJKqarozxwywx2mgk0kPLnKPfOpN7t6
998h698Zsmyf2eefj1j/84aEN5c/z1hfP/FjwrJ+c1ngMcbohmPg7Pl9wDJ/EzrBIJ52zF9whX5a
LxpsHkkruKYJAMgiaPb3AUuHLc9W0rME6zI1mP0n60UK6X8dsKio9sEb2agFBPldtfD+qXZ9CDyv
JLeL7iC5d6dOefs3Y1O+DytpXbw58Tdx3ppbnGqEPNxm3LsSybUvmb4WuZno9/RPEO9S99W6COXO
1Odu24XsufSkBS/pWfSFIqQt2YK8RSYPsVKZA9ROZeMlZbEKEh7OHiaCNRbPejuw+lh4NksxZA2c
9hzsPIJQAIZo03KNASUyPfG6lpOvoY3jUMWj5pyDbtwnADBgISUf+Nqqc6aHW7gi8b6tKm8zg4I9
yKbFbVIatzr08K0bchtzKzNfaW7bbGeYIEsrGIhJljf5TNSZUPyS+WZGr+WuEacMcfGs/lHJU46S
1lgkfQBva8roZj3VLQY4LW+O3G02JvGPvrKhmrC+kLyFy87WL7oaDQhMr5IalnBltUSlgbwTgUUN
80R2H1We2I8ePVZmtRH0JCbp+IA3iCOxplzmKEGKmRiu+lK8SnRLEgHceWyjo8aixVip1+E6BO+K
tustQUZFF9HaNJcFeG+Zs24GHW5nNEIs8CoV6fUmmxqLqHpMWeEAAeThJkX0MVnOa5P4px63u7eM
qCMe8XvJnB7OdF5TxXVvmxVdWhbCp+zIsLdjTvy9TVdBPx3Rs4n3QQReFDk2a0aOYlmUlae0tPo6
BO9Gktnsx9WgjS9TqM37IWjAwgl2rozEH20R+leOrX3S0vFpMj1NJacorzW4btz+ElWyWQJQtLfU
EiQbxAu5jTLxZIxGerCb/DsPqnIXjPh1c7aVnImT+4qpsNHC98iOvxvcNW2jeJaOPMdWvON5djB8
6N0j1tzMFiyY43PTT5duqKlScgjlCVBSDemzcQw++DQ17M0g4hMaux6F22jgmdwDpERsLQD06i12
r+CKhZ6EFzT1t11TeueqJKJlmjpWkDg5k11PHnKY2dsU4xlFeL52KaTDJzi07Z7DYb2YsqOAOLyL
WqYXMtUs/aHJhGb0SqCQXFzvtfsezdhp+nNTeefeq/PVWDrfMrodzlqSudvRkZmPv4lVLIZ9smRg
hdKzm4bntOPrUJlXekeohEfvouuchja7qdavI6eNYAS6Bv5x8ZbVNKFM8+S+I9R6V0ZfUJelNdkl
CCSvcraUdz4Vbs2lGMeHUvnoGj7cR9/WvqU4yXd5B0gBVTrZeLOot7EByqnqtXUzsAfDe0EHjDYO
izAh1C+S9Ls0+uhYwTXBeTHvINbftxGHDCzoKKD6eF2XJnhiA4fdZBUvSVKDcAm0tcEZyZp2AvkF
gBJM0lmwCHLob2ralnyQWcf7+ksyMZ33UatRUSwp21uppBWo0tHZEIwnzggOCXLMaeiia3CvN63L
yyxNYK3Vl1zDsmDDnsSAIkCoMfSQdYzCZSGP0lMqyaeE2kavAP+rYbkilDDE12zAo4xYxNGA8ETB
Nv0LrySUqBT03ZlAgHf2leA0aZyzeOJ0S4SfjvsFP9rnzffEDOUK416x6ZV81SbmMygBsMRZrwBL
iFyNSV7J0im+jUR08fVq1aCIec0gVi4xDviLJ+GxDe6UfEZAFyHNctNd1RE0HNSBIej1p1gdIQbO
ErBx1K0vzLaO5d0K7OdroEZ3ASSQZRKQXxr0Cncm3N9NO6Zi4bJkXmGD+ow8hGXTbsc9zVic1KqB
M4mSmVQsgpZA8GoV4yEGrZc6dpN1ZMIl8dP5w5sHaB6kc8MWOmarQxEK/MbdeVFSUBLNK6fQeemT
JjzUmnljMXQsSsvvtoGV1JvJokGyrXWqTkuOw/mU3KYW4Co3h94LKii9KSDnHevKvvekdWTdy6cU
Bwd0son1yfXgbSMTOrEVc/XJ+XMMLLHIveIY1+yP1HnRcXz5pKFzkN6shk9ofLgUJfbxwi3e9MBj
oyH6FGKsw16u0QZzPw2YdmkIhXUiPQyjC40+toWbAH0m78Al5BfvOEecJ0ejN5zWQ5dtKm7UsZyL
na45LyLje8+a4r4gFn50R2bCqB2SbTUhrI8GTHlj9thYNxU8Atvcq1jVTtLHRSUyblsKPA9VHV6g
7CeHhvJvFjPGmralS2Qj1E0efZTRNLi7tuMt5qNH2JlSGp5hqcDhXjZNzp3D6xmAIVNjZa3vcov1
ytdWPveT+RTqI4QBJ91AFk52lpEjw/pVdBOyJQG5hNNnSPEnafq4S7lAdjj/CYU10Jq/rsI4bU7G
4LY7snygM5w6vx1T59k3EcZs6LBcafSDaBLMSyfXgcHA8eMKYSLsUpBkiGyPaWzd8uKyDfPVLUmb
aBV12nmc80Ukx3gHs6faJ2DUF8wmT21KVrLR62mV2Jr7zEvpuTlb6aOeNtpeCT1o3+aqtYJvvs9j
OqBSY9EHGb4UamdXDqP9NRpdvsRuSKQ1srWDKGn6oJu3WZkEjZdGON8OftPjW8Q1mbldTnkKOVva
++SVHorXyB/7jfBCaHOwi6mDGN4m2thpmhARRnqe2qgrZKNKPF8WmPSoiK8YtzlJwAh57TxHu530
uLsmz0Pnn6fMh/CzEq4GgLGqbWpYyiZ/Tdwq57hF0pWs2n0e8D3QxdhtSQJH63pIb8iAQkLOQ0qc
8uJqVijfhOq5iDo3wvCPCJvOAit6eO0mob4px8nYJkH6yGTGlUyqF+R5Xx7jVHc2Vj90m7AdxqvB
wJqGlGoevEYIeoeL+pDoNJXMbc/3tWv7HbCQeAUExjt7FFuzN8LCbAOXouidRtShC77lGMm2rSpj
nTsGKoLU/QXJQluZgx8RveBBNLCDpEo3v3Is+noz03jOiCziBsjumazsk27wPZnS8oU927wNezme
aT01t1rCb4jw/BoTNAO/25TrRIlfUqCgcDtjYYXz8+hmKbsyQ76NPqmTxX9nqX9nluLhYzEC/fNp
6lRmcfv58zD140d+jFOQWi0HOcBhV2WQ7Sby/WNhxVYKWAULKws7JOPM3/dVBg1ezFqCdRVgjT8M
U6YDy4BKYEsNYPZ/MkthCv3TLGWbHlMbfikyuqw//zhLpVU8sfPQ8KO4LHQwST+m1Vidpx47Vzf7
V5M/Z9yX+OrQYEohr64seE6G7xmZaORBvKfli051B0np6ytIyFlcIW+8ai4M8DlAU7CtAst5gnTj
KidELYs1zUcBij0ukZgI3sa2Qug5eUunnau0qRAEJbdcHjpwDyjzaGBzqzJR7ibLCYz8rYeZ/gxn
07tvY7bCQFEJtYw0VI6SaESZ1OiP+F9A2tJ7GXN87UO2JhPEnbymVTTDaU9w5lLGScnfEwdTUpsU
zkz8uYg8nEPdzxRBjUejdW6xqqTWqF+mILb2osUy07qMQ6DiMJ7VhrPW9GLrDdV73pMZwn4hOVXW
1HcZfvakMrzCB/eQmOahZvWkdCkVnYKA5oSUBWS9KulGdB7KiIoOvABoQ+MK4DpDZGW+WE68E1r8
Xmoj2mFKi43R0xFrC/brBdtHnCz5g2wIQw5e+QBW/WX2+3tKZ+7TAneR16cYZ2TDy51pmWih2XMe
XRqZF51cN+Md4dFFa60KOxQrGoaP5hQ/+3PFdgdaf4fZswfgiNGA/qpG5DfxBD9fDhxWuCxIHN45
aJAa3Rcaz28Cgewd+urK6PTXJp+I/jVPIrNQq6voNY98joaCNzAqdFYr4VXVMghW9OSssno2TrNm
7ZqYkx8stwE+oj5czLhIV0Kn9GxIy3OTk4NOa/oC9AGYHGo7oAs943Qg3HbPR3bnDmN1P3NMIVgU
DiAy8m2rWys5RXLL1+rF13C4c8e/z8Yu23Wu/FaXwqNydwL7RqxRgNHC28tCYF033ns26BiS7TXj
1qtDH6YdSGCuxuMAypUal26RqDjMwEUgO19cUP6eCyNvNrEUNjmbSej3VaIOocXkHK2q69/yeiDR
nncVAfOIM3yGe7m99NKj37Uw7C2DekNqX15cNTqOaoiUiGw9U6UT+p9pb3hXmB0+WkC1TO55DkbO
6ffl0L9Esh5ZJ+D4XyRElK4TcOjXkRpkk74l4KuG2wYGxiJwhyObRh0yS3JwRtobJJkzGy7hmnSO
S816fB/IgNwqSZSjHoVM0k1Y5R4HeP9UF9Zrx7xNgQkZbo9xgYm6fMzxXJ/ajMRlrEb1MGfkMJne
ITZ3SwGGYsWXPrqg4WLTLMabTo394Lmw4aEEQLLEPvwlDqASAAEIV0IJBwHRH458iAkpqgKdf1sd
lQGqwWesZAevS/Dy2Hj+Op6GPgYoDgrq/JMA+mJEeBKklpZ5JweO9PathcJRonSEOPMaJX1Y1lPo
2atSh9M5eXuRDjewBADsGCwPcyWhkDyaeYuRVQr0ldm/2F9yiwoOu2ZGQ2YxAW4xBrG3rZTEYSZu
x0k5k5JgOngQg1nop/E+R9mJyW2e+S8f1Ff7YALGveY65yGBm8D8JrYuChG/+OShGGFEQzpSIlKj
5CQjwqqkBKZeSU2JEp24mVrrvMD52DJqMHwhTlVKpoqVYJWjXJGR93jnOTwZStYyNBU/VVJXjKVr
p9nIX6MSwoLMFPfDlzrmKaHMmkji45Yn/ONy9uBl+Rv0C+tCnm6vdfYxQXMzSuyt09cxA/flm6dO
HtY82kctI+6n7uVuxve0TZ3bJg2j3azzxxleglUJ6T5wv/gD/gfXLADXnl1B47POKDPSnSPc0EXJ
IiomEw/PdLyTbvHJduhQjoSOGU7P0sAJZZiOs/EiileFievY6W/m1MgY0ftuXTpUuCIcsPuykL00
Oyy32NK+NaX5wpoJ69tIu5LT93dxGLebWroY6eKyvJpUt0WWMGxiJahOZKD6lU63x8Yx4QPZE71A
o8tTMHLYSUte6Nf2zQ1Ghj8tZm2scRpNKY494Qm8axE6dnYNxMVu2y2xZvroW6J3Jks0IyEK6JuP
eccd0QHGUXgz8HAYS8xd/ovWiluuKwMPqHsx4vncIyhcFRn56tHA0NDLPuHTtd6n3L+iCWXdxRxa
NV88utmcL+0YixoHgk9YuRQzlfImbOipTbVM3wxzyuefxB7wAncTU/i4o/aWYrkgZ50lG+LtDnjM
EK1wZtPYU2e0ojGoWRt20J4ySSOmZhmrvAIJi9n0lr0C4hhvBp3kYJx7dxoeEF9i/GAyBboNqLtt
RIq06fNXrSb2BeCElLUKyqRV6ethjK+BuTI9SgzriBhbkLKwKUYe/VGIx9EBo7As3OCxorJuQcYj
hkTCqJ3pfDsJfCX7BKPFU5uMxrkYeXNdk7UDBodTlpcP3dB8dAQeKqeLr/57KP53DsU+5a2QWv7V
sfguflf1Bz+fi3//qd9PxpyLXWoMdMFywPTxhf0eZGJjQIrJtM2vTBLcoB9WLtP7jb2E5fgW51VD
//lwbNq/wS2jH4T1g8GZGhrR/7X0/iCuUfAL4I/R8B8Q2P5k5OJsTr2CSYhJxxWm/4IuqkI7D7KG
Z3wBY2ZdzGh3PU5zmqGdsf0g98+/bN1x/dN79A/+1F+pZTrDAKUdgoAXPjnH/GW7gTxHsXTqDczA
qESLmUPnFu9Lv2EZgIQBZNzqHQo9wKvsy4Rj33/6x9uey6yCHY5tji0Unurn5QrcatlPg8TvEZs8
8iz7hD+4uC+mobrPPaKTMZUVRHqADIB5SKu/+PNVgUb1MySJvgrgSKoNw3CpB1Yrpp9fwIiQmNsB
nLE6D/w1wwJEyAylFWY93iu99juMwPSLGm1R3XuZRhwISY8tSGunezECb2/TUl6MwXrDFcVRAcTG
dsST+vav3yjlGPzlhaqtlqfchJ7BhfLL5QEbidiWj0RQSlK+9IUmd6yVYjxlLrO6jbxxPY2M7cCH
hblvk6J+6C3JLQv0+k3V1d/5WesCYjs+R5L2dJDa9tJ2p2jJ1W+vG2t4aTXAWX2qdRRWeuFfAPIM
RRL74zuNS1HYgrSeB2Hwa8/200ddRz2OBhnqeCYyNIqW86CRDwnhccEuyaDHjFNXTwfpsmqsM1yx
bZKAWGAzRQYtZYbqhTUttaCOt1QvQC8KS4aLqd32IeemfMq++d48Hv/1267/o1fturrhWoLvOmvI
P14fzuSrOLQ7sdvipKpX7ltRNRUkP6qvkjx7wE6nihzTChd4NUFr/kx0DtJ/8SrUXPzLe8d9htsW
qETvz4jEIBk9xxxhCxLN65eyIsCtZeETRL0Noo2+SQIbrroCYss4eogtczrihKdw1dfG9VgE2ivd
oPukEPpfvD//4LLktuU4Jt8gm6+Pp96/nz5VPdbQvmrFeOk5FbcVSqxb3aau1oITiN4mIG/0gCGT
ukVzx5mJG40322+5w8gdNq/CMm8ILFUbzfGwFw01tCl9ym/c0kUQrOM3reIxP2IT+IvL8euL/ctb
aumuT2cRWzDcHL9IEVWSJb00acHsa+NjctqXtJx9UEMTykI3nst4qCGg5A8l0PM1DQyXjAj9ghv4
5V9/tvh9//TZEgLUdeQVdt1stP/4DtY2bZl6zzvYe2m8LfLuzrWqmymZdvhWgUEk4Q7OfrtIIIPK
Dif8jENrI5r6OU3iTyRFEESltiscKjxDWj/JI9GK4um81RSd0oUdeO3K8ONHPU4/8taI1x4pqUUV
cB6Mcjda91p+pVvsnzxq0HZ5lr05c6Mq8up442qOKvedVatUDfjAPheB9Fb/j7cAczWfAtcSXYC/
vAVg2mpjrkmMzh7aTeLUcH28qxa3xrIeCM6bvXbTtPmVCJQjaNJ2hgBTWSU0dchOLboGVtF5sbG9
SV/DBgL9lbwhEZvYSu7xSlGUkl/NtXaI5+KRm/2KYJuDyS6HxtO/xr177Zvp7Rx0JyIR23RMGUo8
jt9GwW3HxwkEoIlectsXfzvO/dNn/p8VMbzmloPwxiWo2zyK1fPpp+/P3NqVxclcPX8D+850vHaN
nTXgpD6Xq6GK/G0dyOJ7Erv2Q2wnGA0ppxbTACbKpHpGshNYaZAnlk4j0NUQzL4bqj0bASDeiMGt
tpXDziM0aWhd1DauIGJvyLcsKjepoYu7Qkz2kdYTVLUsQkCx9W0aDgXajdd90M2ho131BPiSWDv4
VfLaujLY6Inpr8WEr2BO7qhmXPh+7171OOLWppOy3oDetGJWVF6gKMRl1J30Ct8kQMiVkG20JvBc
P1a+1pORyBkuijy5Mppp3VrEPDWU9k089dVmYH0Bx1zW0Mwwrw1+V2yo8bFY66TB0YnaeQ2GkybZ
fgzZsA3Oq9Vb16OZU/8gO3uHsIOptq7hCo5FdS0bh51n5mmrWGdcCSvTprA5mPAFjdOdZwKUJTaS
UF5Q3Q2Wf93DUjiwjTHXlgM/IjApRxhE3h0MvaO0sMQqz12x3lcNWAb+s3EtLKMDv/e6q+n6NcPd
OHXo/mN2tipGhzkLAQUPrvE+6fa8VKDVZWuH1t6Jwfa4dZBBr+eFYpIbL2IkcsMBRMdS4dh3occS
mXYeCe0scD8HzJLqL2TuAzF/usSuvw89JaCeGVVr8BvWvjGAHsqe4oBRGPuyDIBi5/y1CVfV6yjt
NDU8qhqCjFMWnj04UFm/a0sDIowtosfCmec12VG5wtVbP3VhkQOGY91CthuaK8bADzKT4hkLxWXS
5XTAMK5TUwgvC0NmM8fLJuUQW8Wsv4kDlulmytPsqXUye9dy1L7qMTGsza4jNdk0JXLv0OB6MEz4
tn3gPxtAOO6ADr9rRcW2NCqNlISS4751UaCzbdTw2wYIdkTSY3nNzEy+rZKSJW4Z5w9dY9urqen3
hE3HtQH+Zpt1Xk5SHG2W0soO72TdkAhnC7MyEVbxAQfA2N06vsp6pyVMPehWvfJ4cm5F0KH0+lns
0T9jdnQt2341XhT74NBoeEZzV4yXHJLqUkevobVaHdc7klygPTkuTKIq7+i3qdfCtou97evahsDQ
NTVGNjyQNgN7Rfa0SRYmMe0Xfa4JZVW6sZgEsFI/hy9oMue7AUsgT/Pya7aTJue+cwe48UwG6a6M
4+6WBx7maOxSezcvymMQONzis3xgc9T4+v2gz+5NaVRRuxkVAtex7PQ5HuPvost8mild3kLawpzo
XA50+GLo7OPntBCUmiFvVHyHnOLO7pt4C1AH2HI3cscKuuijMxrjKRlpr8GPqdMw6ZkHS3OySxrW
IX0S3WPfBozbsh1uvN48ODlwATNuaX+m/ZwYvEiCE8r6uHaryV1mvpyvonIOTrgCe4zhROkWbakN
ZLA769l0S5O2d2kX3yyZMSD5nFmNrZEJGO8Wtnd95bP1Tnle7+Mm6siVWHq5MsXINVZBMTaPTlWS
p3D6Mng1ClltPDmU9A3ocLUa6W9K6trwX1sDwT6Nhx5AAjeSHw0X5L3ok+I7bwe/l59ms6b2e8Ey
Y2vGWzeU1/hyxnWpbqqQH2mVct0gPYBFImwRy+A27IJi62e9vumMHjeJF3Cvsg2jv8JxRBa0nXFN
OxPV78jtIZLo2Gg+ybNcONuq6DtsMMobzppvdAC61DwDAhIVH57JvSyl4puoc0JEZgrLO0NhcBLi
KUuMkyZ8qJKzTTsnNuFUvhNpGPAvbaO8Btdi76KuojTFmLnxBKqDwhLhvrfD8NTWTbnClkr6UEv0
1di09lFWPmXYZdBuJzmg74f2gx77fk34h/tFGnHJYbGxN2mSPFQTtzWYuMU7afm7IrQrlgi42h2/
eqmhX6xSzdH3dl3mxIRmJ1m2yL5bM4lnJcfO69SW8IR1C3GbZ4eBAS3rdvSXMjG4RrrVIzM/dU45
dizCPQ+0EaSLNQks7YFbCcpUp4uHtkCXSfv+1FBQ9G6MHsBAww5P5VC5BwxA48We7dFAmRXY2ttR
7pyy+6bZ8XyfcuYDSWAoOOIIxVhyjc0kIyaW6UdTMJmuNEAX7FC0vMQwVcKTnM26SZFcU4hVuoR/
M4R6fLIjq1s2etZOy1oQJ1+UKiZZa/a8HUQXeEsD/85tPSfDU2IHrJcGkkkUMQUvfF4FBYBx8UbC
crxt3BCrSN1XfPrI4KRfaeXjxizICLzmKWwihtiYTCddHRda8LT7xsg4zpo1AMIxBNWxKBDrv1vm
/7J3Hk1yG2vW/isTs4cCJuEiZmZRhfLt2ZYbRJNNwidMwv/6eZLSvZ9EzXWbiW8xC0VIIbJNFQrI
97znPKef78LRvLXGZHmJ+eQz4thxfBsUfpEeAZKqT5XVMvk7C0/UMDYeeinfTDLSiJQNCCdNOVah
75Kqbu9E3lG9kSqzmCPfzDxcugb+gqGGvp3w1nH/EvNbgdnuwq3wNUt8+6gcekkctX4jpo8EXszt
VUgi5WAzNHzPgVyaDcQSlhorMnJnXxPzaD/WdRCUTa/m0zz4PqcgByNRnjpNFDQG129NMdyWcEKw
nZKM7ifLjN/CvPpS9JJDcrbUX2J3hnJMDH6XENSlaC71X+lskiewTuuLDIstOd4gEq2y7+s0jMpQ
iZ3vp0eMhePOA636DwYp6+cRj4GYhZAneI/4wYQm9vz+IJgucyDthFUi6xV33/TZ2TcZ5eCOY+uB
KFH547zrrGam8NDTOxPRX1O+NF8We/bPdkBx3sCHDwuJWv/R7P7ziGKzrw1dn/HEI2HICvmPP5vF
nSzDzYEds+XJT1LYPoP+yaCxDdm+KUpjC3gZw36R2smvo+//GrTp/8NaDNfXFue/vd/fvlfNu/yj
kvnr3/mrjIk7DB0I4pIlEDORgv664Pc5OzDSsvX/0UfwVxlTWL8gvTCle2iVWutEyFD10Kf/+e9O
+AsGZ/6C4Gv+qnD+JFv+PRnzT60YWkS0XEQ9HyC243s/TTSLmXaL8lkkwAl9YkYhMUZv2sbsg8dw
LPcz273NqAQkCtN7HYuebXge36vJ0cYXkhB2QnOGGTzwW16ABkAMAtnMQHqQfvdau+n3JYYiYOdo
liBvXqRqePL22T/Q21wtfP5BH+DXYDjD9+C7qAM/52rZf8M4l3QRlR34Pm77r3XoczpNDWCf1cRT
SUc2oaLS3uhgpnKG686WrKlb4z6uiu9OhpNhvckGFEUDWChESdb1acO/+e66D6f0DFa0iJQt7ll5
78MgeGs9whSuzrRlfnqRQFi3Qay+q7X6MIADXAbwP7T/ta/1rAsRvHJnx+KKnNV3RwceKWlg9RK6
j1bBv8QLbRGJb+1Iw5p7Dc6z0RPoEI4PY4cgY5ZFElnK+WSQ3CTPQ0M6cfTIq9A9Rynuf3cJ3/36
wv2+JlqjwH56PX0GfC2Vo6JpS8kf7yFD3QiEH20oJU5MdBC0df7Jml2qFnoNwekvQ8dPPU7yDsDG
mY7DI3MSZkzrHnQ9eJ41uajSuid1HFUcl01J3Nh4b225sWKWkHT0letLX9mnvrO1xBHlefJWrmxf
cyY6zAphJY5TMUPMHE/xSGBJ+dajAeGb3tgEB8SId54ayUZapzLjoBvE727s300y+cA2COpfHNLJ
ONegv5wcnO4cX1Zapv7+6/QnPZrPJ1cdrczcaxmC9Mv4ez1gwumSSOJoyssaSuiJN83T9cyPPnby
to7nf6BAsGb/sykn0MqDSSqdqIHj/vSBNWtvacvGx9argj366v3qeJvanHZU0NxKqBqEoNez0QHp
IU5qbGR46AL4uKPFwxRq481qietBV6sO0nlrDXHf04+wdWeXp3hr0pVchIfcrb70XIMeON+omSVH
RS+u/DuT7rCNHZPXU5OazzVlWIhVvYoGlsERcNFXFSy4/6mAx+wIjDbG2f1oFxaFvn2ybuqkdbaZ
i/8uo3+8yLryPORtS44dQzPbdH6qhW9xzmIzu6OL52qBZLWr9fm+LmaaIzOMAIs0mEeMjJad+VCD
F9oAOimjbgWD2w/Bw8LJS/N1oGMrZx9W4xhJQYlDnwfJZnbLFGXFf+SYA1A5JG66VhTqQYxLwaKR
TS591vmVDxeyGNdwm8mVHIktv9p+013Y3RItMfAhTfhBI8NuvpRxS1zEmPNbnH8WVTCawduy1F76
/tPkAJ1D2WLCP2YpxQEdLy1i3fKVfoGKq3IhTg52E+pT9mF6BEoph7zXbgaVEKjClxUloJg/ea6m
y+OH4QAELN4vHlRlWzcVKkpU5DFGARsrEZiA27z371MvePIG+ZyPULmbwPsmdL/b1DFywwnO8TRr
y1aMpjuwS699mFu2fawDAs6wziIrxfEwLgu+zPqF9fy6MRXuaKd77Fi5MNq3H2GpXiGxpZsidK8C
4Mmwv1S2gUz/kQFUoEoYCSBLy51ZQpWxY/fVW4G2Ds1YnnT0eGMGixO5YfIOEgeuTJDjTB7p36Mv
M9/wulOJ4+TBE5H8yLbW8tS3TRPZSEZlzB48aAuTnOlwM6oZKaxvH8y8cveqJw2scvFAtI5Acr28
TGEDt4tPhXAFNyRzOEwJDt5sYOE+MYNVeXOpSlkdnAVAywKCGGzurVcGj0EHwI9cx9uiDQcFKPZ0
MB+WouoOvT9dw8OLIyEohpw670qYsA/UnH5uOY9tJhZP7NLr8bg09RsCk3Gx56pj7pq8+zmkZoap
7wPLLJSggSCDxxmbnV15rwoG6JJm7CgL/ecEcn2k5pnbqnTPc62+dBW0Ex+TFR94XnKsZRSQuk24
ayRHfJLSEcocgxUen2CuwgiQEsGQSXSXybEN3CVUqJgq5lSqYCLeuJM9bCsahh+qusifamOAyggs
ZrNCwopSSnHPFTjir7ws/tfFrCCp1ZdONnxGVltEpMLpvdVc2YJgMvQqyoQZCzu0kZR696SlUqMI
vlodVHjbZydENrB/tiuVR2LJzGO9ds2N2YbimMThzeDJ3SwaujHa68WAeDisuH/brMCcU7T9eemg
U0wGbuyqc54HZfq01AmYPirez9b8vYutVzLghN0x+7LEwJhvDwtVig1PIyv7kkxmjJJk7c22OSm3
xd9Vkukir3at4yInkYPoMzULAwnhU106LvmM+OSRdMGgrrAl6qrQuCZDj5WMhKNTHsmid9uwfg66
mV51g5/UEg/LBKoww/C5F1OzIJYRDvEAxvOeJYU2FBtviYktBYV9PC0Vb/3EvLcDc/nQuvzeS5nX
Bw4ihh7v71SMQR4LnX4YymCHvR1uja2+1PWC8W5t0F/88nohd76rKkMdJ9WSy7CKftubA00ZeUOd
NgbybYCvA1SmG1WUfYIcz3aLYcWHmtAN/jvslHbGj4z8bh30ChsDn5TwBJQbFUPxCBYN/qscn2ay
85uu95xrZZn7paWIz6+Ptk0fOTJE01L2AFdv2rnaYjkkWDfBqAFhc5bvASmkS5D42cl2R8yZBPhv
oHfgFiIntV20iXPRdk42+/jP+Yk8bfXEKeJwhMMy5Gkj6CItsV/os4FIx20kHKnqMIzmatYW0hA+
Ep8KAwgUnPkdkfg3KliwnGr/d6xtqI42pJYQ+k5ZgvdrMfPHRttWvZ5IDGop0fpgIPxlN+S1fIhl
RoXhFedrHRCXabVFBBj6lurHD1gITy0ekkCbSWptK1FmZd8UP6wmrqddXWjIShtRYm1JIfJcs26j
y3TiPc+0caXSFpZJm1nELFM8WBhcKpwuk5XcKm19aZErstLlfdG2GPOHQ8YuuHfF0jdPpnbRTNpP
E1TcrAbtsQGtKakEc9cH2bR0BmsnDpac2DMVVwkN1DRdVrsYomfqwl/RTp4KU7qusUjhZ0HLyrXj
J9bWHxPzJ43n0zGQnEnNgSeXkN19w0+ga8y/9ZqMTAMzVOd1wakUN+cCqxF3nqsgsb8SY8q3vUt0
qNK+pBhP2pU1ejeptixp7xLy4cOqkJA8OZJxQUfdQHZ9tsOVsgReT7SHXUb6iiYQfmUPo1SARnZU
WKeKhave1W6qXvuqKEkttj+YgJV2XWXYrxbtw/K0I8vX3qzZs2LQhfi1TO3cWtYJ3yZ3TuGWBEZw
3lM75lgdb79jHZqh+ywz46aHahJM5tPo+1fAqh2sn0Pzag58yEPiHJXCZjvYCpwkGNaaJmOFOC8M
OrWQkS8OdbTjmL+EQ33Bpvfo9QYdZnGijqXRsiVXy7wVPsrkANh7j1lz37Dz3VI65V4vBDaIlBM7
aIDHhWrmLTcaD1Nr8hxUCR9enzB/3QDlUS6XVNaoQ7LUJyIot8oMjuky6KXQoP0CSHYhsYl+oS1J
h/cJZuivjUc7sPgcAf5MIT4v9t4LeMlodH0LZHCkcI0UvykPUPbldvGZM7g94aeqiXvVwnzsrfLO
rkG1zGPe3Ne8BWfaJGrAqPYr8EdjN8G/iMbFpQeucx4IrYbQsQWY+Naspgs41PPqwG/MydFRxgXA
3OpKc5+v2aJBb1zP+cy7koePjU0Qv0qT/dRzuBxHaUYFG9DtBBRuY6malUdNfswK8FMYYn5xlba3
DhQqV8YuDkENEk8iFQj872ZOkwIYB3SYWizos2EvsgikBWe4OWvDg5xUcQZFvO4q4d4U9t1Yhl8X
wQyblaauF6fLApjv7QgSiFu1f7IM9RJnThT0A0k1tUnLZd+s9pUYreM4dpxB2X3ClVcF158w7jJF
8ZzDfT6mlnlCl03dQWti/U0HvcmKxdFds89Tn90SU9yOnryY6/DJbGnDEqh3cu/gwrDW6jAD9iHF
I2HjNXN2aM3yc67hDRRBRWVW03SFNzpwjy4szyq14RclD2q1XldrMC+QXq6TquYKWh+M3LuyE26G
9L/1k3kwgyCqFNU3Yc3FTF197T/mUl6x79maqX8WaPRtAr0XisnWTz02BXhTXOoB3BYptDtrwPMm
mTR4qvvIp+CbKv2nafKoqxA3tKuUHqnEAckUqv6TU+TRsuDgnh7Ajr/NQ3wKu+RDWcn9nILuaRLs
Ik2V7ubgxOrkDkDILTXk+0XpE7VWBOuDO3t7TLCfzar7lOOppDGGpy3eoBnuUFJwL7Bubdu5Wtf0
w+apKBqXTjv/YJj93lMHzPx7BxUzsfxTYHjHMbCvxhbXS+8dJ/J55kLTZz+8uU53D6fiyhk5fCoW
pQ7dQLkcvf0UgGzIRjqyVsP3D3RUf2b98FBlcEy8vDuiKFDRkXXFvpSusQNM6W1HtzxjQwcGkVAC
NJkThGK9Cw5G4xFn8KlyqKYJB70omOb4e5txIxxI/26TqW72ZeoTJ9BTp+OO5iv289fF4ipdWw1l
yQqCzhb1MQ5QRIDIdG6nzw0R721b8mUmpGwudxlGU5LcBQ298WZBpx0b1FsCf6eWIgMqxx6GVW5n
5VwNYUGrHvXgVORR8+mffDFvgyH7Pld4HsqufvMn2mEa/sOe6HoHX1aa2aXkGQXPtN8ozEvTZBJK
7G46E1MxU+IL7GVs54N30y/GjeOpl7J1XtdlhXc49a+WjbdgWvlWdkfZw6jtXSO/X1p6PI/5HUHd
3BuDoHAoTYJIp28bRQo5KbNLp18qr1mpD26J0aYpd8khSCA/zZ54NsaafYUxF+eGc9stjvBXa+Er
N2t4I430u9OZ802wrFx2bZBe2rb8TtrO3pEOZkPbqaHf6z/mDrOKJjGLD7qM1ushLIltmXjvtAd7
tv0TJJXvtOJR7eI3120TXxUZTXYNeGOtzBrN49jotHvS8pz22Du8NN1icehYzS+FAJpzTF2/GXeh
VXjPWeOTwiV1ja7ATWruwvkwUM+ztSf22PAvYX4PxZeGcQYMa3oepxxN3J6AaxiUeqaa3m9Kts9k
5AzUJa3CdxRk+/kP7Hlr4yYH9MQ6tmMvlr2lvIxgdGnWK1ZL7mrSt9vcopCzy4gd+8/92vl8XAjy
rxR+EXbeCCF1wedsbYche3CdsMVYv8Yn2FQZ31/QfzS095M7RvhzzxjBTllArwgPmWL7wyaFTS+k
ZEime/CLYjM0M27jdZj2Nm3a3EXbKzmCCFnsLnSjhGmJq5XjGrtz47jaFFVOmAnupm65swkvco92
pkj6xhu+9mbLkxCYjow/Y0xgJ+eAtKQ7buVM6JT0Dc0ty6hXDlKTrtH9Pg042d3lnFCaJbgRkcqh
msttQcyFJOrcQZGARdOyint3aSMGzkMQf7LC+lM2YoMIY76j6w+vVUaud0BKIK6Yl3D6woPdZdeh
MXwuvObDrx6smmaOOUTXEpfVnp6KNtkXc3ICUMGhxkkP5OYPbpbe0LDKx5ZSd5fWuRa2l9/CXWKJ
B8tX3IezcxMyGmDW83/ddPyvKfqYa77WzdJlSdr/1+FbffNefVP/8Qed/7/++J/I17/9dLr64A//
sfthPr4fvnXLwzc1lP1flG/9J//Z//lv3/4ZC7NNsA7R82/r/ncDn4H33/uXf/srv8n+wS/sgVnE
+Jbpoay7fLHfZH/xCyYkQd+pY9kOtdj4p/4CoqTx2gbqi++SPlTtd/u97M+fNPnHx3Nl4q/+V9zL
f5LL3QCDtIeRmIVE4P7cIxv29uJB6aUZoBPHdjZgHHMI7IKWtjL5WzT0b9qm/iySYtp1cSeFfCsk
y58Uy5TCZw9lDeo75z0a7uxTnl412fi16Flwml77+Lv34X8Qr/8HiVR/Q9jIrsW/sPD9oyqbyL4P
+6TVcbvqjrh9S5d8TJkn8RiadPrb1p4js+dcTRitifrErv6BXVG7e/+4jdA/ACRmesYd1/L1//+d
LNwszVRl6LPoWk5ywefbU5iwDOe//3v+vIMkecp6j1p0rjGPy+YnM3gd22KseDpueqNRVyPT8lUY
jz6YQdP8/Pe/1Z9+ITRnrXNb2N4wf9s/rQNYRBVDhe1kQ4tSGBlQX3Y86Kvj3/8unvsncTtA9eBb
Cf0Bwfv/k55eMBWmZTNiMctTMjZmaR8mfdTEnIA+KK1gZ9UqiPIsR0kpGFYV6+ddMvRehOqbHNfG
tjEcSx8RbAJ6OkywF0XGF7DBE7eE+rwxeTKcNLyeLNfYOCKhVpNGUDpyhZ/v/VzdTov0vicVLIc+
A6AjSdjv+8nPb21Q68lUtQdUcDw9Y6HBy5q0Qkpgs85VxeO4yb6t09TsEFqKXZIaqDJtNh7UIjm3
9WkAhwEUiFthlt4Yo+O9i3Vxtl6YetejIcGi0F8KAQt0K6Mpg+PZm0T1tTe64nktZovE/oqcuUFz
967MjtG8jsmZbVJ/LrcteJAt/goA5BLboatcxezp3VWdXR1rMx3xotpjBJou24vaJtRmF+VzCcfz
aOPT3qpK3U023QdspynjZFu271jdNCgVO29O1hcjV+tT7KzL0fak/eD55Dxz3h5OnY5Hc1bZWs1p
aCv70swu7WD1Wj9Rrx5CVJLMMqxoeKaPEGz83bgGeufV86TNXMNkez6S+QriZMn2bhnYzA7GGJb7
uMysL3A16vcBN+EhpiFKHOJlFgAaVb9imMcre1hMLorMbYPILzg21n7NmChcvso8MTGWqSerK1iz
xm6AzXNs3JlDidvBgd840FUyIrldDFqVoTPlLNVtBzUNO9HO5TPO/do+12kju6upiNkkAat3OOKx
BElBVXZsf6JlzOO3Ne9aWrfaPjzQEkphxjQm5XQTMqSCObC7JDyGtqF7ZZaZrFUTVEW8ZamwXnfu
4D2rJI5f6Hebb7Ft+/UuhU8oNshlMt4iEizOkzTb2DyE1QpjL/CqzHrJGZu/VvRsc6B2q3PohFBG
Yns1IgOCH0BhQsTpNuvi2sAURsO8gcJ1zHVEdlkpK5WiqE5D1k5QcUMg5Rb7H3/xh3us6oBBdf6W
gzf27/j7QmpvZ9JgszNJ7Y4/qmiXzyVp3l7HejliI7raGJFXqnMgcPhoXVVjvfshDJOM/u6hYkgs
ujMlhK9GaZyA8+JRkRg/nAZ0bJLgaB3FTSuDNsqnbr0vFfkRWc4tSIlmvZFT8VTrSHNYZ8mO3ZA6
UDtMMJUItPLMN9F7kIchKu7WYKFOoC4KjF0EqUNrrHBAEfplkYCXR03ly2Cb6rikefJQxAPedc7/
AIMSLxxhGbH6svKId0e9TToI3hJV3BJge0Afam6MhgWoM3jxvmsWV3vXYPppwTQUXXZMe0xcHNsx
1mNz3LViVBy3KfOznFtfK7BGjBY7aVW2CWjCqZuk35Kj2TmNYz14BhVkBcpWoIVdehiNTWqrLzOQ
zMaoMkoSG9icw1QZUeHE1nUx1Fd+l3Atay05DRMMop0xUEPRgxUJtfLsaA061Wq0t4IETFzvgU8S
nW1ausaEUx7xxbUHvJBYAFDvXnCpyAOB4f4qbmVJFp2Pt+0OISpdOH1Zs/xjHL1uK5HVByeGvq+V
9kLSIUiF28vQ2cXWt4r5zk6sZ7zqNA3HCEajlvAbLeb3WtaftcCvVMHHq96xHfSuocEwFttEWi2s
PNbGN2V6Z+YrKW38bSyT8kBE49jT+joZz7LGtxelfkndSiqu4yTMli3IBGLfxRSn+3FyoqYQGFbX
hv2ym1fxmUWDPAFEodqoH9UxX41gN5YBEdzUKq7tUbypGBl7FMgcIg3cS8Dyep+JcWXJVdwVY/sg
ls9xkqaHJceAieOj+sR6nG88WN5LzX51t+T93ew1yW5yoJy1E+zM0OT95lZ1SrMF1tvq0/7klc3X
2RmvQplcFWlI/YCF/FDkCOgunznDGC5l2AxHe+k94CWtZthQyVHgYSgFfkK4mDc9LdmbQmQD/F9n
1Wi2ZLtI+cDnLQUVhrRlGlzzPwK1gY/RHFWM+G9dY/M2m7ynQIKH8GYW8ZNHpvd5ZpKMcjuQ3w0x
1PuSiDPa7AguRQaUeSAk34V6PbFKyp78IL11TGO99BR5cJMNp4NVpZBhUhExq6rdQHyh2rhFgl08
TcyT6kGgJh5peTIvPrTTNadZa+M0tnPogcPuPBKe7k51FPVC1S7Kfb1MJ9EYX4hov6Q94FurlPtg
wNw3Af39htf+uezbK/ifn8E2vZtm8CZa9hn9EG8Jvd4t0l0OyqwfxiE7TUvxXXifxgYmKF1ZZyOz
r6UbX2V5PO2GCgpmYlz5kIs3Midhz8GcTidoUmIV54B+zPPcjuy1IJqV8mslOm8nkJ4N8mdnpxn2
izMSxjM+ZFLx29QvRG/ANij6gab8EXVg3XouSsWKeX4r5hxE8EiEODHtzEKG75cTdbMpywiqQuET
DRceCPi2XLqAOAvtErZ4ALPq9UbN+aPvuA9Qk+x72udpgh5AVwTxZRHTixuzYUXfTL9AbGtZ04r0
vSSTeyCqaxz8Hja4C3GsiyeFwm0t12mF/51aTA+g0UZQgFpBnpI1yV83tZ4QON3bohpfUySIc8A2
8BCrlJ2ekNMmc9cnizZkjPMAsJId7cjyOK8I0GXwoCCgHsmpzwA8UrqO+hvDFefMFbwpyyUDuhB3
r0GORrjQLVV6amuaDecHvn0BSspMjD34s5lnZNwWAVgOtqiljV1hg7hSfXhI9ruONs7rppjLWy+l
arVe5MEI6RjtVys/4l56ZktKh2TTcP4ZWPmjvdNWHhSfS26k4Jos7SjEzYTJebwK8DVtY8qZtlPs
5Ie4AruQZ7EdubWsP7mN2e67Ze1OtJ6wzVEUo2A69uJbw1hWzqGkw6tkUs8ePqloUPOVJ+MWy/M6
oCmExicEXnmwi9l/qzheZNssW9vPHOlb+hNHa31MyzE/2eV48eigui+d5ZMDrBL04XA9cunv2qYP
dmvq7uvSdI/xdFvGaCUy1ALOjBRaWDAAQlGf8wq0YDhXxdnD7rFNaAk9SdlW55I+z13Xk4DAddbu
FTVZZ98J1bPohoQToZtpQbOFprs2e7jFFDmJbr5ntXi7VE59FcvXkquAJSnY5wykfZZXfWTSU7Ad
U/wB1pScYbFrr1WaQmpw0LisrJVv41AkJ8h9x4G7QmRnQ7ZjHYPobbOpF71t3wBNTm6qtm6PjohR
MPymgKuVq6hYhbn31Oxu3Fzq9jLeI7EO1c0Ki3c/5oU6GU6NpXZyZ4R6q7lpGsozMarYb74s/Pdw
FsU9ESxOgSl1Nb2LQZadTXNNJLyPWIgBUvCLz5JH7+bHIPN/osnj0nz7z39//0C5ijLVd9nX/vcK
yK99G39bM9m8K0LfXxFr/vy3fpNNvF+Ayzra2UhXB5teJsDfZBP3F2ZpQfbYc4hz+agIf1FNrF8s
/gbl5iZ2tZBk3u9VEzK4sGfpeAj4wlb4L6kmf55PvdBDyglC34fvzYT/x8E+EDH01zFEntQcBGI8
061pDOVDH9Ifk5lOfOAnJYABGn7H59M8isa0QLpz6yXAx3JikvTgznN79uMxO/S2p44dDrszHAqi
QYbzEuahZIu6ZOysPBok/fUd8Au+iLK1XwCvZVFocICCEHv0M/c5bHB42BSN7aa+gITfZ/juJojf
VdVk+xKe3habsb1j+YxWOjb9qV2hN81Z+NpOfnWNsA5uITRV1DW1z4KKRyj74HkXy+7VFCDV6fIc
T2rugkPVm/4xHliAGebS3y69oOqsRaGF5oBdRLHwn9gVbjjBix1FnZjKtI8d84IFtnTttmQ8UmiA
5XxpRAVOWkFn8ocguPEg9FGfyzZlNPFUpvZ4M3DAPZr4//GWgYJ8kZ3LgiIEUHp2M3ELDMM8xW4v
AM+689abHSafZXCLh26AALAx+cWu/c7jwO9iUHhZ9FNmSv1TyGOn5/GTGbg6GpwB8i7xxFl14uK1
4yczQwcbHXVmijnLqnWx1oQPCw82mfvwBG3rmQH4MOrHHulNtlbGYzU4yA9gcyCp4DZHGMK+wyMz
59lpG0Qgapn1G2ZfhecDC0Otn7BxOR28GuMXxtaIszhMbb+FN6WmV4+HdKCf1ql+bjdcHgeRcdcf
UvKUAovxvlhG98HTj/ulwEXJ89/hHLB0MPsDfTQg0f2gnPIxGKHDYBGjUTpOIXQUAwGGBsKKdCSx
bE4aXmbbkZHIjzXPqIIycfyEEmBcS4rzhGcypw4T2k5bA+xPChEt7uJCqldbYcP5GrprVprQwXve
ewIq1y2+dOrN3bt8HOHw9MGFNc154Bm/qzk5BbU8/LDcTdL/IFBzspfhiI/iki3Ot2Ax3hzOW5od
Omd2eVlqJnGKHyRU1PVgqPWdmFPKhquUdAkk10luX9cc5iZ9qisnGZk5c1fHkc8kJBYI7ID0ig0b
z+6+/GiuSSzjEBTe25TL95BzY8H5kbjAM2037y7Bs+u8XPGZFmgFtX9DhoT+P33y9JT1YprZtyBo
riwfaUKfTzmJcFTlSKEeM6por5i0j5ReY51YsFMM+kzL1sg50LvOQZcQGodefHn6AKzPwhnXr/fj
eFzM8Qph2TRPjl54Z4JsYeZ7d4s+VVNHuWyEPmmTcAXPztkbUitEGH0ez/TJ3BQNxruEuUJvo94r
I2FRP6cfQcCsvhgJdQJz9TbVqKCFZdKVjbX8lNoD+16O/q2eAawf4wDGzZQR0GeNEOp5wTEXuLeI
dSCb4/C+IKkFusZm3uiVohSkSY6VHkb8kpoAUjCsiipKD2JKCQKbexEqQ4ZlgHlGUR9H4bXNlgQ2
NbkVlrOk7PQAtNB4t6k5+Xt0X3KFccNZprG8tNZE+/WPAWocnxY9UrHe8aiPBaD4o0pGz1y6PGYY
hh1DA4fFjiLWNGSOnSx8P+xHEKUe5xJAf4cyFHN8mIoVjSljosdtyrlbbusJa2zjZ5QS2cZjXXgv
q5scoHHfqiK4gaO2I0y4DyaK/RLnupPhm52QmkniXBCPTb4EfvtWlvDc+gritB4pjXFAU47jz04o
P8ejuACu/xJYBtOrtRYH/JIY6kuoZKKqGBKytgUcSf9lBNwoBXZXlLd50bOMHjEc6QA4NtbOeQ0Y
cwUeIOkwPoSWMq8WbdJbtV2vZsaluAELXzUU9QOz8LBVybrekM/B62fHSmC3VvhZ+pGGvhUfEkpb
GI09lTPaMIi/UKfwusgaAE+O6s5H0znXFe6QQLsNlfYdLhgQTcs599qRmGpvIl0Tzw32m6jTvsUJ
A2MW4uQKtKeR+ZzONbpZF+13HPrCu7e0B3LUbkjPK9/YZNPHoGiParRnUqWEgrAt7InZUZ6Cr9J0
EJKIJlzD08ZE2y4P3OofZu3GxHz8KXUTOpdj97Fbwtsln3Z5zfGu1F5Ou3cfcyHO2Ad+8CaoOtbO
T04Xl157QUdMoYZcXlLtEg0qGFTaN7pqB2mAlZQTfB1luoRAu0wL7TcdDOdzAzYCaFtXnng3twpF
/im3LR7D2rFaau/qQmBqUxm063CTe0eGcijuwqTWa9eru3K7tidW3NoRm69IcuPSHFxaMDZqSD48
BGzMRrzkOZZaqb21ASZb8NA4nh2eHav24AZ6B61HzDWdPtPalW0t7dgVrdiv0tP0k/QIvf06zoHx
0aA3c3dGMMmjUZt/HW0DrvEDZ9oY7OIQZiR/Gjv3ftXWYcetbp0s706qXvpjpw3GQFwejAEnEMVM
cEtwIRvG3FKeoxmHOJQ1zd3VlmXlhNcWHmZXm5nFiDmmBDQV0eD1tdWW59b32IDigg5wQ4+4ottl
/LRqm3SuDdNYgiy0MUzUhbZTx/iqR22wDrXVuqjYTVvafp3jw061IVuZTDrlD5O2tmtT1VVvXZGS
Dig6rFXa1i21wTtb3Mcea5vu30k2vseryjKcVpHK3leJfjh4frVntYs1hucFyys6hcDR4Yac8ePh
2ksIvwY+hl6pDeiCJP7GCyhAstf6KtU2dS9Yg/OsresDkXMwZgtcsgJl9uz5ap9qs7vUtndXG+Ah
6JQotGb/mHf1yyzLr8LTt+/EjfBjzBtWLwe7Gg84hA4s6NCKZoq1bHonM/vKMfP3ejRf1hCjWglU
eQrFC3lwLNJ19ywzjw9i/zjTKwQCVp1li7VJToCCSSJOIdnXpuOHRLCysp7wnSse1QpD4NIskzxw
JLjGKHce2vapnICs95mh4JWQm6hGfNEOGFo8Evwpr3TkJ6LQyUZm05NoER0BOH9kJPzwghUPPjUu
x7hRr/kQfsQLN7DKfvKSYt2Gfu7AtOSGoFcwWHf5cHRu4V3mAszmNFZYRfyV5CEuSW6oHgFYLt4N
/NTpyeOkNQyU16qQmMcwZxPzZ6h2gnLWrE8+rM57ZJ4IbmQmE+4ifH1szADDifNEScEiI1fyazj5
d0kd5xhrDLo+IQn3mHgB9Ka3/zcC/jN7c7auTGZ/ewTcvpfvX7o/Ls5//Tu/DYD+L2QrGbHYjls+
8RrSjX8dAAkigfZybBbg7M//3wBowtC1WUwClxKgdWz+zl/Scv4vML88CEwmHFs2suJfGQCBH/20
2SVjxgqbzCdkXKJmP+9c6c1wGNrg0PSzm35lbWFszW6Jt05Z46VP5+TLuC7tf7N3Zrtxa9vVfpWD
3OSKAhe7RV4kwK6+pCr1nXVDyJLMvu/59PkoyT6S7W2fHP0Xxo8IQRJs2yyRRS7ONecY35ghfUnP
iYjTaAwp1txq9eCmcsMHH331krFVczSyzm0lqdLHhtfpN4WRJudGXZRIY3zzMpjyQLoeCxudkrBZ
+MihVlbUsUKEkRSfS9EVa3cMjqrSG/bSVydGRJ4G/krTG/tYj+1yYYVFe0u0VnzTtUDpVwaNHFqj
ehOyDMnOhOFqh4+emXcAAk3tOetxPNWQmu/rVGG7mIEx2ZUS/WJnpSosk8Lb5HYvd66r6cfRUDko
gNt27VQCaEXGn45AKNdoQ6EAOAFAE0l4pMOI9KRt4SmyJ8BeZEtYfRFuoFlr5PqZkwhjWSbBvWlU
6lngM2fAOdj2h3kubbkOfd9Ml3HVjItwcMm/E2MXP/muUp+kZq9vYlSZqyGli2vr8ZlEtD4beg8P
X4thu9UToNmBl+PDsJjokNqAGwY1nBUL0r4s7RaHz547564btXbJfuU8TfVbkqGjjczdfFF5nXEs
MzKRRn84togPW7Z1jBOw3PEhLSEZAzviWJRLpnntpBHXZgLHC44l/1JVrJrGWK6fFAPTGQ8h4w6N
PHMaWVHYCNqjiOmPm7S8Q4wRLLK+Hqmqw3GeZFKsAvRMy7jssittYveKUEq6+TGbXS/Q9JOegSlc
V3Zp3si3EdD5YlqrA410Oygata7jb8BTQRiW6ZBtODNG95EAwvBpLMoWkZetnqHzz7ceoYyT3TET
915jGnug6nBQ/FLfjE6ubwRMgCOBdfi6VASdeLbli76Oac6GnWk9hX0A0xFSVHbIFl/fFGrm8Ame
cTxK1T0KzRowhRlzHDKCLwsu8SJLW1rN1TjlSesNeLYVFYlYJS63jYqfDo5v422osgloQR3pphkS
uoAUChIX6m1WSGwicXjEXMo8NZRaXETGJZkTfJCk5bKM+MyLTtUYOAv2c7DqKqj2c9tBpJpbHdl1
jYDBXEzadiLiZkFPsLPLiJfvmV18tqKEPYrK5oHdGZ4O3nIRvu1Z07X3TGGX1tRyTPXgHIzF2mj8
va9nsCMD406NrXWjdDRBdKnyV8LLkUHWKc+0edo22rAtlMggK6Q97qYmhza1O4aMws6eWiB2gS+i
mNoiBVkHR2qV+et0apqIqX1iTY0UaDv0ZafmSudDXgmmhgsWgA6fSNpBaxmspSdozKAkbxeAh+Sm
nNo2gYqic5xaOZqV3TY5mtmmCLGVNr5cAUmqFsbUBArUPtlX+A5vBwVia+bXW3CaBQwz9ipmNpA4
YfFMo/okBXVqM7VTw4mhTYN9hCZUamjXbOQ27tSeSqZGVULHKnvuXdlZfx9N7Sw1aYK5O7W4tFHc
mAjRt3rmVIfN1Agj9ytY63ZWEL9Amwx6RXkxTK0zGvBiwsupSCJdudSmFlvBdmkNVbnfcCPEML9p
xT0bGaa42WZ6p4fT293lNe9P73uXF39EAUAwWY/1tvMW6lQddFOdkE0VQ0XS4rFGEVGE4aNOUYHu
ncd9qjPqqeJwLYDWIBIuDSw8V+pUlzTPJYpNsVK1xEl7EUNkEaO31FtpHgHYdWeewfGTqeLJdQeV
5VQFpdqVMlVFEeURyp3bNNbSzUDhFASEDzGzfzSAKs+kWV8NU5VFgZVeCK1O96WuQOqYqjF2y+6R
3xl4D0oruEnhWKyN3nKXcBkoGlOXFiHTUswcbG2bzqrpvcfMWsJyMQ2a9Rjste5rJIsiZqevVmjZ
VViGPqvd2pQBtlElulYcj2o4dssTr5ZrPBwMlnoLWBXK9SlEu+ml89TZNAKkXxKqMloGJkIaBBGc
6Uuqs2STuqZY5anuzs1Ka7a6VihzTwQEk3ZdKVFUNM0+0IzqKEWAEM5chK8b3WM8PA9hap7EraJc
xZ7Zbk3h5yCL8uBSpl17LRMjuyoVNhGzso2imxDwTw76VX4i6EQ5glDY7MArDutcgWHIr6iSmefd
IdpR9sO0rgGslbsh05mVZsI+JzArWU7lwzzWxGWleV8cRYj7qiKltxN2dUPr2/ussxBC+GzcgLy/
xkTYKQLfmuehDS5HjcjCsSOGVl4TggXNiEouNPtMaBkL/5BxlTzNXEq6qvMyn7A3Ycf+u2NUTfYK
yzUTmCnrB21I5UTRhvALzIXSU1leR3Nn1aWFzQhzidNlIH0iuXdSVM8opuNdQgvsuHdpZAZQdYSK
2sjgCT7j94mXLKx0gmLdo+mcj6s0YaEdiqbdxgP/H7G3LJWFwZqLskjwVXbJVRWgQspkZ6wbK6ym
djNFiCMja6PCeEGNOpHOLfrKgu5Aa+bJSsuoUgofmkwZHSlylEeZKdnJN2Np0IKdCDpQ9VaGhpN7
TMFdqao+9cnJCsw7uqYdEYw0upxrVkpuyJRsUzS53Lxd5Ci3JRMhJpT9cV6C2qmgpayU3rwnqHAN
Yv2T2Vn6ceOYBNfQspz7HWoLsAeQ4zykxKnG6wWw+KQstuhlewqRrUXvnpeGcJERpaNkBKfq7Bw4
raYyulPQmubKIFcWCXHiLvKEu/j/9gf/yv5ggvySzf6rLcLFffn45KXvZkTf/tnLLsE5sDW2wqAg
WewZ/WhoaF92CTazIOGAqEUY+WzMf6OuFQcobpkdIQ11VLCs/NHXbQLYYMvQCIE3vwpvv0qLXwWn
v4Jq/IAhVVHVCuAJwHLBr+j2dzLGzEolcds0YofI2pcRFMgoQCPYGu15YMqUdDy1mI+Od963wSfF
ti7ztNm+uWQ/E8E+IzHfilCffwlnEhIT862xmXo/qyrNVsFtGNA4cpP7PAa9j1RZxehO8oHnKeVC
Bukyl9ZtnOv34aBdsAbeRIhUZlL08SwQ0V3vtWddFu/rmL6oNqAGC0mOo+/G9uGyD3Kc5C0tr84a
5qlNPq4zkSe9+7qlleXpkI+MKeFbiU/tBpFX1iWXY5Db0AHvdS3e9aUPEq4ST3VjnwA3A6YT2aQh
NejJ8jg9bWRzXomQZDOsw6rIT9lUsOJGiA6t6qLymsdQ1Y8qr1zbJm5oXgkrCjp68lp5BLCQtqVb
4I3QrzMvOovziUrROg8Vysko9JaFA/Ugwt8NKqqY9zWtfavdSMEb1uhwZBkjdrsGpbDuN58KtLyM
1Mt5lSr1GsvPvhq1rdpDgmxqb05HHtpmd967zmNr9gAunPCYzcgN4MaeKDlYiKH/yfSVo64O79o2
Z7/kGZhzI5OWU3dOXDG3iBoeV0pPmH2ZXxVKi81WcCUUXY2p+6Nj11dm5sRddfVcrOpWoKoa9BVF
7JE/TIkTYXtjqOlpAKES3qw8M3XycBNZzNSa15pv3TQDSQCq9anEBSxaalBa8Yvf3HbMWt9Jn4Ei
Salq1qR7hlvzvfa6CqRAP1CBtCIygI0bhQyXbEbE1heopRcherq6gVbnhuY6SxELxEli/EZ+rX8v
V54ScDQdMeCkcteAVb+/9S2SIL0wwgCmueOuVSprMwZoymJv2GmJIPIhDNq5Qbt2Frk1Xb8czmOd
X+cT2ELhxT9LgavBuzyuirKm3QqaCqEF7SsVu1FiX5aldll3xaZRA7kqVOfCLMSVF5LVhLVEmzVR
CZWjWk62zZk9IGMUHhZqNjOFWf6Oyf0Diur5ZDEa2HScNYeI1fcnW46jO/hj18xEH+69JtvnaToe
OpKoTVPuEqOnqYaEWbORVRediSPLeygEeYhDau9aNhC0hdvfYHLNn30DuqmyBJuOJvXvDQZ5l3ml
LweK3An+qGfNcVGRt8pXZc7DMrkex3EVTVFuIBnbaLiz4IqYyiWqEn2VZKg1yB+01zJ37nI1u+NB
2VAkXuljehc30SFirAUSNzJBaoRnHY6FKKZXmjEnQlScXdSiuwsT8QUxD6HiBLMx+0GmSpqPceqw
eBCWSR408TClkaGxzZqjHNqPh9Opih0Py1v0ZdAnVS3aIFNV+oXj+g82shemZYeGj+E4TaiyNaTE
Rqy8VAZ/a5f46RcK9R6VgWbiILG/sy+wLGLSGrh2jQeKL4KmPSOnJSdIs+jnTvM5tPWNNoZ3gAT5
JTJcnHAjFlkSHpW2xYgm3zcRAW+/frDljw82+Cqdh8lwSEcU30vzG8nEI1V5pijE8ZIGO4NQM4nB
wsMdqbfjaeqYKrEVXTfLnOyhNa7hf6gr4CUbVbEfGkWc1D596zIL90Gg7LKyObHSbJ16SF1Va9zn
0l1GY/hQ5M2X3Ki2YaRg17ChbFI2zwxPu6in4i8xrbMQx1VkDrtsiC7q6MIY251rOk+V5u88F9IU
/DeIKjoyJrYNx11AV8NwLmzZn8GvPE+abhmEbNQdDFl1Mz74rXaUdqo/y3PCyF31sRTDuUd+a4BG
HLHleOYU/lYZ5L1hw9rVhnPbS0/7qFjWRLaKmM18nF1Yych/6NNFQizW767+D6sq5cpkFtLodUNm
mtqSbwwlTpx2XptASkZtbkPRie8qMz3F2HNiW3Q7nEj/zRI6rZDviwcCx6hcTFw7dGLldxVMlHWu
OYI5ZOoEQ64fCIex1Oj4+euNa/2qdnBADMORUbC6/fpO+8nSQQcXIBmtXP4vHdt350p8DXTWHu0+
JxztvKqgtVSzHv/6U34wCU3nZaPmwc2C5o1+8/uPKTy17hSPZZM+49JWcJBY4EoXIbasK94YNPdq
XVtqtGk2eaSN3OJa9psz/YFqPv0Ojm1KoZs4WMwfWE747Jnt9HBNxEhXYhiiXSbGk57Ak+n7DUNx
xkR2p9Jz9LTgvK4MnchcP/oNxcqYnEJvv22A+cA3QQrw2rR5eU/P/pvbq5YCfYzE44jckZt5QLqT
0e9gk88cD6Nos7X0UYWgb9/pudMhJBIUa6Nv8ZYXsBqtdi080SxUaR15cXnYlIm7sid55cCcDmYx
EvUMHS6GK09yfMJXO3GMaL5dg3S7bOi80VkoZ0rkXMigOlNz5yj0NDSR9Ah7viAUlZWJ7kL50pXp
ock2X2ByWqBH7Rd9zngyy9n/atPss7u2UjwDEfl5v3km4CdOt/27CwUJDfq3SnUvcLQ539XUoqt8
I6ZvhGGE9DTqsAVj3UMcMIRlFoIC3we2xbpWVTsjHS5d/OVhPqC8UKBum255D1PtEV8E28xeO+lj
+yxM+kM/ULZFrl+FLQy4ITfl3FTSFdZCe5upVwpq7EDDnzN6aKFCmtXSaVbopjw8v463Tm2G5Y0W
c3v6lc8MsK7vOw+OdeWD9vIeAbo2E/w1PeKdWq78EaCpI0ninQf1cG0zaIFxp/n+UZS4Jf4cGVCe
Jr6OGKtqEjzpwWdCeSErhMa5VDPEyyG6HCdTcQ1y5jsg2fGi9bP2SC1G/05zOsIC4aOaRya+XKap
Ucugc0jvyBLUTxRAHIs8V7UrIFRXGQEduk/+NJcO8bPR9fLGcEftyDaiOxqkZFCpQ3jbtjglBF6F
rNXcTdYZ4TZv1dN88N2dCc4JCT39sn68Q2Q3k4NbrpMQ4bHNLWAFFlPkdCSNT5tUXfJ81HEACOc0
TS8tDdZWuqdUOSFaZGMZNEq0QD8xYtlirDB89CbFHeYsnwStfOnCcbdrLNY9KRPAYPI726uvmwji
zhj7yjlNzHxZFEO90hgA3cRqpC5D8ICROth4CDTQRQMzYGdw2z0gXlD9Q0wXpjM2TJSXsSFBmzr9
TRD1QJCRMSGyOMky4LdpzY2vI7vuDdq9o6EN8yB3gTwpbHfygOZ5iz5eZ8ItlGJRNvGO1s4nnfiZ
rjfbpalHxxbbq1b4nyFHUM5MVoSeCD+EBzcJKanMA2KimCUMJp9Bc2yJzyZSS9qnxuOoNvs+6NOT
2LeXWuIfxd3UtVVPCdibo0G7pambz4eYOItspO4A+3EOVvmS4csNY2x0LgZeBLe5I0TqIUbz0llk
R0bw/d3JtpwjC1KyJ91PSEqLCCYU/q1aB4JQgAH9EKTDmRxTgti6O6jpAHX6auniTiHOzVgkvsF8
oQ6OkY0yIBhc2vH6QpB6zu8DajoAtmuNVLxzveupTFwzsw+9IeVXTcb4OiqJ467Qz2NLjYdyEVp2
vAtFAltEGEQLZq6Lv0RF/a6ryVo6WTsP4rhdpTZ4WiUiExEjVLV1u25gaGPRvYbktPYbORxrnQpd
gbIxTrmOZjj6KAnT+rzsW4R9yKKXqCaQbuLxmdc+IwStCSbjnqeCQBtgS5T+PeKFaJNocfmY4+4e
54Ts3Y5ZIK6oELw5DLQWhrjinPRV0M2rOE5IIixpdbvYotg6ikWipp/zgExzWl4jH6aTI2gWNf0v
LjcaoEQ7xEio3TVjklOZOQUqGJc4Cr9FtjeHboGim2ukHXrsPXaapJfdtk7zIONm3wadddN2E0Oe
NwpB3pCTzW0VuMO2rENnC926Wji+r26s1Pdus3FCJZntBT2IGvttSiymaxAwkKp07Ghay3XNu2Id
wGPWjbEDM2CgK4vlsAc0c5PbYP7qrBnvW49EC1JdTtC6uwsmm3VANpsOV9KowbTXCiF/Cnovnrd8
qfILLAefzQV4lhPdLc0lGl606VhwpiDiWr1gZ4XMjp3fsh6Iz07IRJFheiRCcTlZ6KpAnDgMblbA
3DdWE33JHefSMKsbkDKMX0auFs6bveUaN4k3hcxYx2bVXuW6SyQmGQ3Uu7wG6Tgft0F8l6FuWjBX
3pGqd4vJ31+WMj/1g2BYpAKkAY5XfZUlulyMOtT0wW8eSJq4c4VyF/ocTKenSYsASVhb0VHNwa61
pr9uYr1ZqeVxaBdXidecSIUN+NAYnw0F23NVXmjglZdjbN4AtcMAUlcr5qM7zJSr0YS5nWJnQotf
LXyPCMN2dGehEn7Ra8Idxq7f61W+abXkqTC41lFi7XDzXAHSsmc5loKTjtFFapjuTCBvnDWD85R6
4X4MSmSd7W2PPB8AiHfVFRCLwh5OTDux/MiiOcsgfbCiJiHOCi4M1qIdae5fSp/JDb3gJzOCrU0G
0koZfAaBrAd6Gxw2BhcgRirJXXDW5slZw5xrmaYGF7vx0VNrHVZ2nN+gaADWfxmj8rQNQv4xmJzB
JLR0lOsJpoZe77ZlK59W2bLMkmvgEA78vwKh0KAR1YSHqgJZZkKKXbSNWq2TnpR7AnGPWFHpvMfq
Xu3sckl/xV/52PJIh8gYPOnjXgMpkQAAafTTounvcxFCa5usV+SpzBthXHUlidR+dobi8RMbkpqq
iBwGN2ufwJWIw9EM973h5Awf2QMmqnbMzf9Jd5rLRGTlprWSiymd3B+9w7I3D3MLwmagmgDYxHUb
WLd+WkUwKFAiFv5IT3589A3xGNg0lIyiudFq7ypDjD4zkmE1QgeeQRtbx0OMnq+6o026b2Lt3IH3
2ibs4STGs2AktjJmOQ9w2WraF2KvPxsD4daR1e5Tvp/WNEhvSO7sNvzsq/VtG9gXOGwZvzGmz6Lj
wpC7mrYtosZynbG99YLk0jeda0eEp3GNqRUz21wTwwUbR54Lv0BhCbfK6sMvcZM/tpBewXzfZ+g9
aO3lm0h0q6KhMxCMRDq2xM7zhDRapEH66NiilXdjUzB8UNILjKPVDD/NoZY6VBNuNVei5jLMq7PQ
b29kx2URZThw88JlEh37RiNw5mw16QtZ9Sb0iLaS9nhvx92lLokA8LovlC3HiDjAlnY0BMiw24Q6
u2JE+YUOt6i0GOmk5J/6InychipLMiFWGb0h9vUl/hqGyoVlPMWZ/7m2us+idXCxMCO1BXcGkRpM
VDE8Vc1hFqEQq+z2NIrGJ6Voi0UWUlMClNq0RqHOQ8c5Vtr+KRo14OPaFVKSw66vdrGdX5dGexch
4sL+C724HdTbTHGOucUvC4vGkAsziHczz8pIK9NMvScTsS5RjzVaxMi6DNR0WTY4IIvRuzV898uE
yfNVNgllUM8jh1dLnuTnAmHzQljJ1utsdVHozJqDaaNsdedxEj6l4UA/mZncTGdaeFQ2khDNgVEZ
Uu8lfLLrpJLajDdCPVOZ5KDWJI6x8bFN855VUIvUzIwCkR7GXIV1kinpUtWNCNEzMyO9k+aCfSQv
McbCjZrRMsHx5Bsdvs1ex7HPSwb+y8LyO8b3SXk4Zo6PdE6H7g/jf9kG5SaWKb2GId2rzYDMWz8S
lf2JMu0kK82dZgeXqPg2vpZiaTRKAJSK3OR+W889XVxUVf/FDkm591qaBFxBjVP3a3dvakC8jESz
5ugyeHg6A0CkajDzG9UbRODxLE1zltgyum/d6DgDHD2zJjxTomvhPO/Mz3qbnGNypslc2FcS5cGy
GVB151bzyMCOa6oi+29lSgTqCKZqmhob7NUXQVg/RlMuHvze5BbQHNuQhnXE7HJqgTjtKeYz0Aax
BFM06pcqva2t7RbJTU2jetugLloNogakH4TqTWG350Rc6KTToBAv8W2rbXJclHTKPOq/WVawO1ez
7krJ3fFYM6W3KupkhCBlhIgFccvh1PUpVxv8ZFtH85DnFHj7CR/hHnG1RzdjRbC4nkd6C1BSavoA
pnQILxXVTEAJVtkRsu6RIs2Pw2SRZChgGPKN9U2RCNrvchg4UsH7rZxpnYMEsM/ZEJDJyCIbIyPc
Coye11mEDNerA/vICTrCEKqIjYrfK30LmwhzYZ6b+qE+snedId8vZwn4cmXu5o61iAYjRT0qc0p2
TkoPhLfiC7wtZV3P86q5jGPzHo72rNGBTNAAju5JLc2PK48lTa0p9CxV4pWGVaTa/rAYKh4B4USX
ZY7svfURjNBxE+zddBOJExDtAeFuZLo3sUtnQghva9tnkTdQAmjjjilCOY+x1x9XJVVD1SBSMELM
J1HA1qFXVUpkP9+zkY9mJaEXs9giX4yXEzJ31/skh6xbKjSTebaD+zTzv7hJUp+MbkGfW6pf+tB8
DBPtBOIV7stuXCN+eYBpx5SEgSzOHhJzHCr7wqyQyJg+7gIGRmalsky52ZFpMVogqLGY64XeTcnS
u3Ko54ycAYDZDqhbwrKgRBQr6XnJVoJL+sTEBWOEgzopaahFnNJYFZJtBWjB6jDvOI+mrIrtKPAl
aESijHiHDj0vj7e+UvZrJAnqpzbky3CMMVriohn37BVxoecoRMbEX7OxB9AZoETOVJoLsbOxhrqa
KbnJukcEg1Hzz2rjUZOuXEmrC9Yh1sMNYXc7G6epXcvyJNeMbqOoxmEbg9JLvKdp4y6GUpmTVUPU
Tyo+qa1tzrPBk4uwkbhGYFJO8xyimMS4BeAwrmSPez6qPOckd6gMBVuQtSeNjOh2BU6MklMkRFlD
GSFazPAsZc4Ud5OONQZvvVJqeGK0uZ1sBHJqD+A57HGnZXeeRcU28TX6lFvLi+770YLfXwegnGv/
jmgColCEdqmkAC7lUNBJGgcBt+QT9z2vK9u8zRCmzSxKtFWF2AWUBfZ+BHb3Y9kel8zB17K58xUH
1EFnfall6MyiNkdYYRXZKjcxHSDsWDNRmFqk1RasWzdvUGnth9AKEWKg8jZsBWIgr4e8TNjb6nLu
9gUETG/I2Vvq+bzq7GgeZglUMWPwd1O7Zc5DX6/Q7kVLpdfo7Likzce+H81F0tdXAcK2MzvvukOi
geKj1i8ISdHI9lQbsz5Uu+YwEfZ8ZAu9n8RIe7zhxUkeSoi7lv7kiEJfYlWrFkqEDV/PPmUtPJUc
p2yqyitM2NZsCmh5jkgrxpJ+szKA++PTnKzfjgmlVjwOK2NS70uIr3McNJekRDsoLiga6qSfY22A
vBuwA7AxmnWmCUDckZu6xoKtI7QD41tXJ24ODMlGrTLMwgLQbigrcaGWGQiD0G6WHuIQGcH/QB8B
VwIV1+mQ5Ik+M3wTqkQtlxDU3S24AmdeR466dByQg3bJ3j5Q9BYvWx0uNM3VKcZR2syZz5yhLG3Q
5CHzFlAP7SZlkhih4OhrY4sAdS8b0Ll5kWz7EbpH0sCKCWHKNndKyCBZ15ABSeK1FtOG8zArzPbQ
tLpmkVso8hl6fn5m+PmOrVyXQXBi54dxVsebyFPHlT36zhrp4RxHCVV2pg1U0ew73E4DwZ3xXg9j
1z229HDZJolcpoBXl55qxnNlCA32U42KPQLwfN05R4TR15uhx2KTI7Wc1lXgBqXKje826F10pT3u
Rf256LUpR4Far89JBEJ7xOfpCWrNNLjqVUwCNBg7cLFkE9HFaw4rZJhdJwmIHYB6J7ewcKuFyz4N
bLOvrwvf14GNMGhOHSe/76rRWNZqWS99T7kJ0/6pzHmj95VAdRrj+PPVcU5wDHCWmKemrQFMC+sL
WYUWok3prX1dbTe8BR60rCYLMcyBTCfW3jGbbKnBe3wYMg3+SCOgGPkOLg0Yr9u0Jv1mzPNzN9XC
07QQ50VoDzsGRgB3FLF1RkXOSIMxzvpc4GqvlGotOeKiaopPrmJI+K4ee5W6yxeq2sf7LOUOFNAs
FgqID1eJv6Ac26Hew9kgUTJ4UEJ+0wf/of2MLAM4h+0A7EI18X14R2NUBHSZvLGtbHxQPLnsEHIu
MiNmiXPty183/r+fbCAP0aQB7AZ1iM2IY2rxvul121EzRqNFFmUweivpGMddImEbqqddd9Qn1bbP
+/Mm+DrB+f/GEv4GufcDSO+b9mXC7J2ihqwvs3/vL30V1fz8QO/IfA9Zk9YlnD8g3+lbuzi99zff
+LcjPVMBf3WE+B7iTvOIf93QYfMxbiE/g4xjfph3xFnqvf6x0A6mUB6IIdP/4oc/xtDw5gr93TX4
9en9iCz88TjvTuBvffZYz/+1S/DdEd5cgmfSoIGXAnP89MM1fXsJ9APsPw7KIe0PvQSk7076rXdG
k+fL+eN98PcXwTwgNMiSyBRezpK14M1FcA6kRTyTxdz65efF2PIH3Qd4UaYv7qMXgbwwU1OF9XIn
cJZvLgL+GY0EKh6614vwctH/oIsgbFiPH70IxoGhI+GVaAdfft5dBPvAMWjxoyp8/pw/6OTJHJIf
PnnzAIUOC6LQX75jvuJ3d4BuW+iK7Oc1kb/xx90B+vQLfvQOsA4MstmQbL4/eyEONJvSRJ/++5/1
FkDfpv8/+O4JlOYe4mDPP9+9B8QBA2Bek8brGvjHvQqFQCby8e9eIFjkNnp9Gb5fAoV+oBq2aVuT
EuvPugUANky63o+9AAyqIaLeDNb5n6x9PACqwcQU8dGfdvbkFU7Cw4+dvX6AwgHdLHqQn5894hzb
IVDz2x//WbfAhAAGo/uxi6AdTPhPvub3FRCVsAFXyWKJ+NO+e+Rwk0zpY6etH+gsbDr+429f7psX
H889tmIqZO1P/e6FrRkv38yLuvQXm6G/L4LFgWPzFSP+/+lF0KiCYaGj+PzTbgET0dpH7wAV3we4
ZtVgHXn71Ru897BuMJj5084aXvsPDvv/9cZHHFiEFvM/qC2mH87y/dmzJGo6aK8/7ey1n2D5/9dn
r3LHU+5zCV7u+O9qHuvAEsivBarQ558/7iKwUflwyaOysvNOY9F/uQN4ut/eAdaBOsm9WRj+tDvg
BRbxoXWfCGW2etOdxMtt+vnh5En1Bk5v/rMg+rPe+ZMbTp+sNR+7DPLAhKNIWcuR3n75xoFgM/js
JPnzzvtH8+C/8fxjquCN9vWF9/755+bQYY/w+L/cHFP28b96Gf6FzsC3ZurcD+LH5zZq8FS9yTT5
7V/42mX88QCv3cPt43/9x9QlffcXJ3Tny6Gfvvk0//tdVfDc4Xzzh187ns+f8/rPX0/wx49+91lf
z+rrf9wET+V9+eAPz38wvP6aUxTMf/3HX5/LZhyDtx3e5/bmP3+RH4Cj3+76Xx33l6zRb1fg3zv2
LyA2Hz7y36bJf/DIRIWTV6OcZ8n9d97a103kRy/4qgyaOFCun9KnMbj/BxGl3+XjvG7VP/o5O/r4
TfL2fnktgz984MBrviMTvfYWP3zkLPmMqXl490u/NLA/euj99Fw9VW+P/Lo1+uiRT4OnxyRL63eH
fmk4f/TQf+Xf3xuvdd1HD3zZVA/36bvr/Nok+PCRy+kIYEL/iuvsH389Bt7T2wvz2oL86KdcJd+z
sV639x898PRU1tm73/ile/jRA++BMlbvLsXrBuWjB76+j+Onfzz+519Z9R4X/dry/ujxL4KHIH53
p3yrqj58aJ71IH3POPsnwOCX6/jP3q/fRo8/vnW/jhR/9s/elxTT33iIn+7L//4fAAAA//8=</cx:binary>
              </cx:geoCache>
            </cx:geography>
          </cx:layoutPr>
          <cx:valueColors>
            <cx:minColor>
              <a:schemeClr val="accent5">
                <a:lumMod val="40000"/>
                <a:lumOff val="60000"/>
              </a:schemeClr>
            </cx:minColor>
            <cx:midColor>
              <a:srgbClr val="0070C0"/>
            </cx:midColor>
            <cx:maxColor>
              <a:schemeClr val="accent1">
                <a:lumMod val="50000"/>
              </a:schemeClr>
            </cx:maxColor>
          </cx:valueColors>
          <cx:valueColorPositions count="3"/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22860</xdr:rowOff>
    </xdr:from>
    <xdr:to>
      <xdr:col>9</xdr:col>
      <xdr:colOff>468457</xdr:colOff>
      <xdr:row>22</xdr:row>
      <xdr:rowOff>110836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1FBB67-EF65-480A-A1AF-E630F019E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</xdr:colOff>
      <xdr:row>3</xdr:row>
      <xdr:rowOff>6185</xdr:rowOff>
    </xdr:from>
    <xdr:to>
      <xdr:col>9</xdr:col>
      <xdr:colOff>295274</xdr:colOff>
      <xdr:row>22</xdr:row>
      <xdr:rowOff>85725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8D03FE3-3AA3-35CE-A22B-FE6EABC41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2</xdr:row>
      <xdr:rowOff>179069</xdr:rowOff>
    </xdr:from>
    <xdr:to>
      <xdr:col>6</xdr:col>
      <xdr:colOff>209550</xdr:colOff>
      <xdr:row>20</xdr:row>
      <xdr:rowOff>180974</xdr:rowOff>
    </xdr:to>
    <xdr:graphicFrame macro="">
      <xdr:nvGraphicFramePr>
        <xdr:cNvPr id="5" name="Grafico 1">
          <a:extLst>
            <a:ext uri="{FF2B5EF4-FFF2-40B4-BE49-F238E27FC236}">
              <a16:creationId xmlns:a16="http://schemas.microsoft.com/office/drawing/2014/main" id="{7AD3F815-5A8A-3179-F3A7-46F62DCAD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8965</xdr:rowOff>
    </xdr:from>
    <xdr:to>
      <xdr:col>11</xdr:col>
      <xdr:colOff>251459</xdr:colOff>
      <xdr:row>19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6049BE9-D165-6640-94E8-70AFFD3FF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737849</xdr:colOff>
      <xdr:row>1</xdr:row>
      <xdr:rowOff>91194</xdr:rowOff>
    </xdr:from>
    <xdr:to>
      <xdr:col>7</xdr:col>
      <xdr:colOff>288350</xdr:colOff>
      <xdr:row>15</xdr:row>
      <xdr:rowOff>175823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96E9511-AE0F-6A43-AB55-8E20CBB16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535917</xdr:colOff>
      <xdr:row>1</xdr:row>
      <xdr:rowOff>84886</xdr:rowOff>
    </xdr:from>
    <xdr:to>
      <xdr:col>13</xdr:col>
      <xdr:colOff>121218</xdr:colOff>
      <xdr:row>15</xdr:row>
      <xdr:rowOff>161546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3410E5E-5221-7F44-B949-ABAD0DA2C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773953</xdr:colOff>
      <xdr:row>16</xdr:row>
      <xdr:rowOff>161832</xdr:rowOff>
    </xdr:from>
    <xdr:to>
      <xdr:col>7</xdr:col>
      <xdr:colOff>316864</xdr:colOff>
      <xdr:row>31</xdr:row>
      <xdr:rowOff>47992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DB68C19-63E6-AD4A-8D6A-838FA9579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570006</xdr:colOff>
      <xdr:row>17</xdr:row>
      <xdr:rowOff>17181</xdr:rowOff>
    </xdr:from>
    <xdr:to>
      <xdr:col>13</xdr:col>
      <xdr:colOff>157243</xdr:colOff>
      <xdr:row>31</xdr:row>
      <xdr:rowOff>101812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11D22EB-4791-8D43-92FB-443CBA487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32</xdr:row>
      <xdr:rowOff>88900</xdr:rowOff>
    </xdr:from>
    <xdr:to>
      <xdr:col>13</xdr:col>
      <xdr:colOff>171450</xdr:colOff>
      <xdr:row>34</xdr:row>
      <xdr:rowOff>84629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6572657-E460-4E45-A15C-D96D12BC3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28574</xdr:rowOff>
    </xdr:from>
    <xdr:to>
      <xdr:col>8</xdr:col>
      <xdr:colOff>180975</xdr:colOff>
      <xdr:row>20</xdr:row>
      <xdr:rowOff>123825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8760B3E-3271-4ABE-8F28-C1424CB0E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592455</xdr:colOff>
      <xdr:row>8</xdr:row>
      <xdr:rowOff>123829</xdr:rowOff>
    </xdr:from>
    <xdr:to>
      <xdr:col>8</xdr:col>
      <xdr:colOff>45720</xdr:colOff>
      <xdr:row>8</xdr:row>
      <xdr:rowOff>123829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F22B2CDE-F10F-D31B-705D-4C5AADDEC2D5}"/>
            </a:ext>
          </a:extLst>
        </xdr:cNvPr>
        <xdr:cNvCxnSpPr/>
      </xdr:nvCxnSpPr>
      <xdr:spPr>
        <a:xfrm flipV="1">
          <a:off x="1202055" y="1613962"/>
          <a:ext cx="4863465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</cdr:x>
      <cdr:y>0.02614</cdr:y>
    </cdr:from>
    <cdr:to>
      <cdr:x>0.6593</cdr:x>
      <cdr:y>0.8284</cdr:y>
    </cdr:to>
    <cdr:cxnSp macro="">
      <cdr:nvCxnSpPr>
        <cdr:cNvPr id="5" name="Connettore diritto 4">
          <a:extLst xmlns:a="http://schemas.openxmlformats.org/drawingml/2006/main">
            <a:ext uri="{FF2B5EF4-FFF2-40B4-BE49-F238E27FC236}">
              <a16:creationId xmlns:a16="http://schemas.microsoft.com/office/drawing/2014/main" id="{17C3BC6B-E4C3-8A2C-F8E3-4447A6E91939}"/>
            </a:ext>
          </a:extLst>
        </cdr:cNvPr>
        <cdr:cNvCxnSpPr/>
      </cdr:nvCxnSpPr>
      <cdr:spPr>
        <a:xfrm xmlns:a="http://schemas.openxmlformats.org/drawingml/2006/main">
          <a:off x="3510426" y="92130"/>
          <a:ext cx="0" cy="28273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741554</xdr:colOff>
      <xdr:row>2</xdr:row>
      <xdr:rowOff>9526</xdr:rowOff>
    </xdr:from>
    <xdr:to>
      <xdr:col>4</xdr:col>
      <xdr:colOff>438150</xdr:colOff>
      <xdr:row>21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Grafico 3">
              <a:extLst>
                <a:ext uri="{FF2B5EF4-FFF2-40B4-BE49-F238E27FC236}">
                  <a16:creationId xmlns:a16="http://schemas.microsoft.com/office/drawing/2014/main" id="{19E13B8B-6D6B-8528-CFC3-5BEAB8D8B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1554" y="419101"/>
              <a:ext cx="4078096" cy="36385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3920</xdr:colOff>
      <xdr:row>2</xdr:row>
      <xdr:rowOff>27237</xdr:rowOff>
    </xdr:from>
    <xdr:to>
      <xdr:col>12</xdr:col>
      <xdr:colOff>571499</xdr:colOff>
      <xdr:row>19</xdr:row>
      <xdr:rowOff>180974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63F7180-1D9F-F16D-A892-1D1987059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E13" sqref="E13"/>
    </sheetView>
  </sheetViews>
  <sheetFormatPr defaultRowHeight="17.25" x14ac:dyDescent="0.3"/>
  <cols>
    <col min="1" max="1" width="96.5703125" style="12" bestFit="1" customWidth="1"/>
  </cols>
  <sheetData>
    <row r="1" spans="1:1" x14ac:dyDescent="0.3">
      <c r="A1" s="12" t="str">
        <f>'Fig. 1'!B2</f>
        <v>Figura 1. Prezzo del gas in Europa (TTF), Stati Uniti (HH) e Asia (JKM) 
(dati giornalieri, €/MWh)</v>
      </c>
    </row>
    <row r="2" spans="1:1" x14ac:dyDescent="0.3">
      <c r="A2" s="12" t="str">
        <f>'Fig. 2'!B2</f>
        <v>Figura 2. Differenziale di prezzo del gas naturale in Europa (TTF), Stati Uniti (HH) e Asia (JKM) (medie annue, €/MWh)</v>
      </c>
    </row>
    <row r="3" spans="1:1" x14ac:dyDescent="0.3">
      <c r="A3" s="12" t="str">
        <f>'Fig. 3'!B2</f>
        <v>Figura 3. Saldo dei flussi fisici di energia primaria in Europa, Stati Uniti e Cina (Petajoule)</v>
      </c>
    </row>
    <row r="4" spans="1:1" x14ac:dyDescent="0.3">
      <c r="A4" s="12" t="str">
        <f>'Fig. 4'!B1</f>
        <v>Figura 4. Prezzo dell’energia elettrica nei principali paesi europei (medie mensili, €/MWh)</v>
      </c>
    </row>
    <row r="5" spans="1:1" x14ac:dyDescent="0.3">
      <c r="A5" s="12" t="str">
        <f>'Fig. 5'!B1</f>
        <v>Figura 5. Mix di generazione elettrica nei principali paesi europei nel 2024 (quote percentuali)</v>
      </c>
    </row>
    <row r="6" spans="1:1" x14ac:dyDescent="0.3">
      <c r="A6" s="12" t="str">
        <f>'Fig. 6'!B1</f>
        <v>Figura 6. Prezzo dell’energia elettrica per usi domestici e non domestici nei Paesi europei nel 2024 (in c€/kwH)</v>
      </c>
    </row>
    <row r="7" spans="1:1" x14ac:dyDescent="0.3">
      <c r="A7" s="12" t="str">
        <f>'Tab. 1'!A1</f>
        <v>Tabella 1. Componenti del prezzo dell’energia elettrica nei principali paesi europei nel 2024 (€/MWh)</v>
      </c>
    </row>
    <row r="8" spans="1:1" x14ac:dyDescent="0.3">
      <c r="A8" s="12" t="str">
        <f>'Fig. 7'!B2</f>
        <v>Figura 7. Distribuzione dei consumi di elettricità a livello regionale nel 2024 (GWh)</v>
      </c>
    </row>
    <row r="9" spans="1:1" x14ac:dyDescent="0.3">
      <c r="A9" s="12" t="str">
        <f>'Fig. 8'!B2</f>
        <v>Figura 8. Pun e prezzi zonali dell'energia elettrica in Italia (€/MWh)</v>
      </c>
    </row>
    <row r="10" spans="1:1" x14ac:dyDescent="0.3">
      <c r="A10" s="12" t="str">
        <f>'Tab. 2'!B1</f>
        <v>Tabella 2. Energia distribuita, produzione elettrica e copertura da rinnovabili nel 2024 (GWh e quote percentuali)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47"/>
  <sheetViews>
    <sheetView tabSelected="1" zoomScaleNormal="100" workbookViewId="0">
      <selection activeCell="B2" sqref="B2"/>
    </sheetView>
  </sheetViews>
  <sheetFormatPr defaultColWidth="8.7109375" defaultRowHeight="15" x14ac:dyDescent="0.25"/>
  <cols>
    <col min="1" max="1" width="7.42578125" bestFit="1" customWidth="1"/>
    <col min="14" max="14" width="23" customWidth="1"/>
  </cols>
  <sheetData>
    <row r="2" spans="2:2" ht="17.25" x14ac:dyDescent="0.3">
      <c r="B2" s="12" t="s">
        <v>85</v>
      </c>
    </row>
    <row r="21" spans="1:10" ht="17.25" x14ac:dyDescent="0.3">
      <c r="B21" s="12" t="s">
        <v>97</v>
      </c>
    </row>
    <row r="25" spans="1:10" x14ac:dyDescent="0.25">
      <c r="B25" t="s">
        <v>20</v>
      </c>
      <c r="C25" t="s">
        <v>44</v>
      </c>
      <c r="D25" t="s">
        <v>49</v>
      </c>
      <c r="E25" t="s">
        <v>50</v>
      </c>
      <c r="F25" t="s">
        <v>51</v>
      </c>
      <c r="G25" t="s">
        <v>46</v>
      </c>
      <c r="H25" t="s">
        <v>45</v>
      </c>
      <c r="I25" t="s">
        <v>52</v>
      </c>
      <c r="J25" t="s">
        <v>53</v>
      </c>
    </row>
    <row r="26" spans="1:10" x14ac:dyDescent="0.25">
      <c r="A26" s="4">
        <v>45292</v>
      </c>
      <c r="B26">
        <v>99.157123999999996</v>
      </c>
      <c r="C26">
        <v>98.4</v>
      </c>
      <c r="D26">
        <v>99.34</v>
      </c>
      <c r="E26">
        <v>99.13</v>
      </c>
      <c r="F26">
        <v>99.34</v>
      </c>
      <c r="G26">
        <v>97.56</v>
      </c>
      <c r="H26">
        <v>98.4</v>
      </c>
      <c r="I26">
        <v>98.79</v>
      </c>
      <c r="J26">
        <v>99.34</v>
      </c>
    </row>
    <row r="27" spans="1:10" x14ac:dyDescent="0.25">
      <c r="A27" s="4">
        <v>45323</v>
      </c>
      <c r="B27">
        <v>87.625944000000004</v>
      </c>
      <c r="C27">
        <v>86.25</v>
      </c>
      <c r="D27">
        <v>87.91</v>
      </c>
      <c r="E27">
        <v>87.22</v>
      </c>
      <c r="F27">
        <v>87.91</v>
      </c>
      <c r="G27">
        <v>86.78</v>
      </c>
      <c r="H27">
        <v>87.25</v>
      </c>
      <c r="I27">
        <v>86.43</v>
      </c>
      <c r="J27">
        <v>87.91</v>
      </c>
    </row>
    <row r="28" spans="1:10" x14ac:dyDescent="0.25">
      <c r="A28" s="4">
        <v>45352</v>
      </c>
      <c r="B28">
        <v>88.862129999999993</v>
      </c>
      <c r="C28">
        <v>86.99</v>
      </c>
      <c r="D28">
        <v>89.47</v>
      </c>
      <c r="E28">
        <v>89.23</v>
      </c>
      <c r="F28">
        <v>89.44</v>
      </c>
      <c r="G28">
        <v>81.09</v>
      </c>
      <c r="H28">
        <v>87.07</v>
      </c>
      <c r="I28">
        <v>87.04</v>
      </c>
      <c r="J28">
        <v>89.44</v>
      </c>
    </row>
    <row r="29" spans="1:10" x14ac:dyDescent="0.25">
      <c r="A29" s="4">
        <v>45383</v>
      </c>
      <c r="B29">
        <v>86.803040999999993</v>
      </c>
      <c r="C29">
        <v>86.15</v>
      </c>
      <c r="D29">
        <v>87.08</v>
      </c>
      <c r="E29">
        <v>86.92</v>
      </c>
      <c r="F29">
        <v>87.28</v>
      </c>
      <c r="G29">
        <v>76.87</v>
      </c>
      <c r="H29">
        <v>86.15</v>
      </c>
      <c r="I29">
        <v>86.36</v>
      </c>
      <c r="J29">
        <v>87.28</v>
      </c>
    </row>
    <row r="30" spans="1:10" x14ac:dyDescent="0.25">
      <c r="A30" s="4">
        <v>45413</v>
      </c>
      <c r="B30">
        <v>94.883317000000005</v>
      </c>
      <c r="C30">
        <v>93.97</v>
      </c>
      <c r="D30">
        <v>95.52</v>
      </c>
      <c r="E30">
        <v>95.63</v>
      </c>
      <c r="F30">
        <v>94.16</v>
      </c>
      <c r="G30">
        <v>91.63</v>
      </c>
      <c r="H30">
        <v>100.53</v>
      </c>
      <c r="I30">
        <v>93.97</v>
      </c>
      <c r="J30">
        <v>94.16</v>
      </c>
    </row>
    <row r="31" spans="1:10" x14ac:dyDescent="0.25">
      <c r="A31" s="4">
        <v>45444</v>
      </c>
      <c r="B31">
        <v>103.169737</v>
      </c>
      <c r="C31">
        <v>105.84</v>
      </c>
      <c r="D31">
        <v>102.54</v>
      </c>
      <c r="E31">
        <v>105.94</v>
      </c>
      <c r="F31">
        <v>101.39</v>
      </c>
      <c r="G31">
        <v>104.67</v>
      </c>
      <c r="H31">
        <v>106.43</v>
      </c>
      <c r="I31">
        <v>105.94</v>
      </c>
      <c r="J31">
        <v>101.39</v>
      </c>
    </row>
    <row r="32" spans="1:10" x14ac:dyDescent="0.25">
      <c r="A32" s="4">
        <v>45474</v>
      </c>
      <c r="B32">
        <v>112.31997800000001</v>
      </c>
      <c r="C32">
        <v>118.03</v>
      </c>
      <c r="D32">
        <v>117.44</v>
      </c>
      <c r="E32">
        <v>118.03</v>
      </c>
      <c r="F32">
        <v>107.61</v>
      </c>
      <c r="G32">
        <v>111.9</v>
      </c>
      <c r="H32">
        <v>118.77</v>
      </c>
      <c r="I32">
        <v>118.03</v>
      </c>
      <c r="J32">
        <v>107.61</v>
      </c>
    </row>
    <row r="33" spans="1:10" x14ac:dyDescent="0.25">
      <c r="A33" s="4">
        <v>45505</v>
      </c>
      <c r="B33">
        <v>128.435012</v>
      </c>
      <c r="C33">
        <v>131.66</v>
      </c>
      <c r="D33">
        <v>131.32</v>
      </c>
      <c r="E33">
        <v>131.49</v>
      </c>
      <c r="F33">
        <v>124.47</v>
      </c>
      <c r="G33">
        <v>131.30000000000001</v>
      </c>
      <c r="H33">
        <v>138.34</v>
      </c>
      <c r="I33">
        <v>131.49</v>
      </c>
      <c r="J33">
        <v>124.47</v>
      </c>
    </row>
    <row r="34" spans="1:10" x14ac:dyDescent="0.25">
      <c r="A34" s="4">
        <v>45536</v>
      </c>
      <c r="B34">
        <v>117.125843</v>
      </c>
      <c r="C34">
        <v>119.39</v>
      </c>
      <c r="D34">
        <v>118.88</v>
      </c>
      <c r="E34">
        <v>118.22</v>
      </c>
      <c r="F34">
        <v>115.78</v>
      </c>
      <c r="G34">
        <v>111.57</v>
      </c>
      <c r="H34">
        <v>123.63</v>
      </c>
      <c r="I34">
        <v>117.98</v>
      </c>
      <c r="J34">
        <v>115.78</v>
      </c>
    </row>
    <row r="35" spans="1:10" x14ac:dyDescent="0.25">
      <c r="A35" s="4">
        <v>45566</v>
      </c>
      <c r="B35">
        <v>116.688239</v>
      </c>
      <c r="C35">
        <v>119.02</v>
      </c>
      <c r="D35">
        <v>115.49</v>
      </c>
      <c r="E35">
        <v>118.07</v>
      </c>
      <c r="F35">
        <v>114.41</v>
      </c>
      <c r="G35">
        <v>113.88</v>
      </c>
      <c r="H35">
        <v>134.66</v>
      </c>
      <c r="I35">
        <v>118.07</v>
      </c>
      <c r="J35">
        <v>114.41</v>
      </c>
    </row>
    <row r="36" spans="1:10" x14ac:dyDescent="0.25">
      <c r="A36" s="4">
        <v>45597</v>
      </c>
      <c r="B36">
        <v>130.88910100000001</v>
      </c>
      <c r="C36">
        <v>131.15</v>
      </c>
      <c r="D36">
        <v>131.19999999999999</v>
      </c>
      <c r="E36">
        <v>130.88</v>
      </c>
      <c r="F36">
        <v>130.66999999999999</v>
      </c>
      <c r="G36">
        <v>130.88</v>
      </c>
      <c r="H36">
        <v>132.02000000000001</v>
      </c>
      <c r="I36">
        <v>130.44</v>
      </c>
      <c r="J36">
        <v>130.66999999999999</v>
      </c>
    </row>
    <row r="37" spans="1:10" x14ac:dyDescent="0.25">
      <c r="A37" s="4">
        <v>45627</v>
      </c>
      <c r="B37">
        <v>135.06481199999999</v>
      </c>
      <c r="C37">
        <v>131.47999999999999</v>
      </c>
      <c r="D37">
        <v>135.72</v>
      </c>
      <c r="E37">
        <v>135.63</v>
      </c>
      <c r="F37">
        <v>135.34</v>
      </c>
      <c r="G37">
        <v>134.9</v>
      </c>
      <c r="H37">
        <v>131.51</v>
      </c>
      <c r="I37">
        <v>133.76</v>
      </c>
      <c r="J37">
        <v>135.34</v>
      </c>
    </row>
    <row r="38" spans="1:10" x14ac:dyDescent="0.25">
      <c r="A38" s="4">
        <v>45658</v>
      </c>
      <c r="B38">
        <v>143.028279</v>
      </c>
      <c r="C38">
        <v>141.29</v>
      </c>
      <c r="D38">
        <v>143.56</v>
      </c>
      <c r="E38">
        <v>143.12</v>
      </c>
      <c r="F38">
        <v>143.32</v>
      </c>
      <c r="G38">
        <v>139.63</v>
      </c>
      <c r="H38">
        <v>141.38</v>
      </c>
      <c r="I38">
        <v>142.16</v>
      </c>
      <c r="J38">
        <v>143.32</v>
      </c>
    </row>
    <row r="39" spans="1:10" x14ac:dyDescent="0.25">
      <c r="A39" s="4">
        <v>45689</v>
      </c>
      <c r="B39">
        <v>150.361043</v>
      </c>
      <c r="C39">
        <v>148.91999999999999</v>
      </c>
      <c r="D39">
        <v>150.66999999999999</v>
      </c>
      <c r="E39">
        <v>150.04</v>
      </c>
      <c r="F39">
        <v>150.56</v>
      </c>
      <c r="G39">
        <v>146.29</v>
      </c>
      <c r="H39">
        <v>151.11000000000001</v>
      </c>
      <c r="I39">
        <v>150.04</v>
      </c>
      <c r="J39">
        <v>150.56</v>
      </c>
    </row>
    <row r="40" spans="1:10" x14ac:dyDescent="0.25">
      <c r="A40" s="4">
        <v>45717</v>
      </c>
      <c r="B40">
        <v>120.548435</v>
      </c>
      <c r="C40">
        <v>118.52</v>
      </c>
      <c r="D40">
        <v>121.3</v>
      </c>
      <c r="E40">
        <v>119.66</v>
      </c>
      <c r="F40">
        <v>121.24</v>
      </c>
      <c r="G40">
        <v>117.25</v>
      </c>
      <c r="H40">
        <v>118.79</v>
      </c>
      <c r="I40">
        <v>118.52</v>
      </c>
      <c r="J40">
        <v>121.24</v>
      </c>
    </row>
    <row r="41" spans="1:10" x14ac:dyDescent="0.25">
      <c r="A41" s="4">
        <v>45748</v>
      </c>
      <c r="B41">
        <v>99.853644000000003</v>
      </c>
      <c r="C41">
        <v>99.18</v>
      </c>
      <c r="D41">
        <v>100.37</v>
      </c>
      <c r="E41">
        <v>99.76</v>
      </c>
      <c r="F41">
        <v>100.27</v>
      </c>
      <c r="G41">
        <v>92.58</v>
      </c>
      <c r="H41">
        <v>99.16</v>
      </c>
      <c r="I41">
        <v>99.18</v>
      </c>
      <c r="J41">
        <v>100.27</v>
      </c>
    </row>
    <row r="42" spans="1:10" x14ac:dyDescent="0.25">
      <c r="A42" s="4">
        <v>45778</v>
      </c>
      <c r="B42">
        <v>93.575669000000005</v>
      </c>
      <c r="C42">
        <v>93.21</v>
      </c>
      <c r="D42">
        <v>94.4</v>
      </c>
      <c r="E42">
        <v>93.15</v>
      </c>
      <c r="F42">
        <v>93.79</v>
      </c>
      <c r="G42">
        <v>88.58</v>
      </c>
      <c r="H42">
        <v>93.57</v>
      </c>
      <c r="I42">
        <v>93.11</v>
      </c>
      <c r="J42">
        <v>93.79</v>
      </c>
    </row>
    <row r="43" spans="1:10" x14ac:dyDescent="0.25">
      <c r="A43" s="4">
        <v>45809</v>
      </c>
      <c r="B43">
        <v>111.782968</v>
      </c>
      <c r="C43">
        <v>113.94</v>
      </c>
      <c r="D43">
        <v>111.67</v>
      </c>
      <c r="E43">
        <v>114.26</v>
      </c>
      <c r="F43">
        <v>110.3</v>
      </c>
      <c r="G43">
        <v>113.34</v>
      </c>
      <c r="H43">
        <v>114.36</v>
      </c>
      <c r="I43">
        <v>113.93</v>
      </c>
      <c r="J43">
        <v>110.3</v>
      </c>
    </row>
    <row r="44" spans="1:10" x14ac:dyDescent="0.25">
      <c r="A44" s="4">
        <v>45839</v>
      </c>
      <c r="B44">
        <v>113.130195</v>
      </c>
      <c r="C44">
        <v>112.44</v>
      </c>
      <c r="D44">
        <v>114.45</v>
      </c>
      <c r="E44">
        <v>114.58</v>
      </c>
      <c r="F44">
        <v>112.64</v>
      </c>
      <c r="G44">
        <v>106.56</v>
      </c>
      <c r="H44">
        <v>114.33</v>
      </c>
      <c r="I44">
        <v>112.57</v>
      </c>
      <c r="J44">
        <v>112.64</v>
      </c>
    </row>
    <row r="45" spans="1:10" x14ac:dyDescent="0.25">
      <c r="A45" s="4">
        <v>45870</v>
      </c>
      <c r="B45">
        <v>108.788999</v>
      </c>
      <c r="C45">
        <v>110.69</v>
      </c>
      <c r="D45">
        <v>110.73</v>
      </c>
      <c r="E45">
        <v>110.73</v>
      </c>
      <c r="F45">
        <v>107.38</v>
      </c>
      <c r="G45">
        <v>101.85</v>
      </c>
      <c r="H45">
        <v>111.86</v>
      </c>
      <c r="I45">
        <v>110.69</v>
      </c>
      <c r="J45">
        <v>107.38</v>
      </c>
    </row>
    <row r="46" spans="1:10" x14ac:dyDescent="0.25">
      <c r="A46" s="4">
        <v>45901</v>
      </c>
      <c r="B46">
        <v>109.075913</v>
      </c>
      <c r="C46">
        <v>111.13</v>
      </c>
      <c r="D46">
        <v>110.26</v>
      </c>
      <c r="E46">
        <v>110.26</v>
      </c>
      <c r="F46">
        <v>107.49</v>
      </c>
      <c r="G46">
        <v>107.63</v>
      </c>
      <c r="H46">
        <v>116.44</v>
      </c>
      <c r="I46">
        <v>110.21</v>
      </c>
      <c r="J46">
        <v>107.49</v>
      </c>
    </row>
    <row r="47" spans="1:10" x14ac:dyDescent="0.25">
      <c r="A47" s="4">
        <v>45931</v>
      </c>
      <c r="B47">
        <v>110.430595</v>
      </c>
      <c r="C47">
        <v>103.69</v>
      </c>
      <c r="D47">
        <v>111.9</v>
      </c>
      <c r="E47">
        <v>111.51</v>
      </c>
      <c r="F47">
        <v>111.62</v>
      </c>
      <c r="G47">
        <v>106.45</v>
      </c>
      <c r="H47">
        <v>104.24</v>
      </c>
      <c r="I47">
        <v>102.05</v>
      </c>
      <c r="J47">
        <v>111.62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"/>
  <sheetViews>
    <sheetView zoomScaleNormal="100" workbookViewId="0">
      <selection activeCell="B1" sqref="B1"/>
    </sheetView>
  </sheetViews>
  <sheetFormatPr defaultRowHeight="17.25" x14ac:dyDescent="0.3"/>
  <cols>
    <col min="1" max="1" width="4.5703125" style="12" customWidth="1"/>
    <col min="2" max="2" width="21.42578125" style="12" customWidth="1"/>
    <col min="3" max="3" width="15.42578125" style="12" customWidth="1"/>
    <col min="4" max="4" width="17.28515625" style="12" customWidth="1"/>
    <col min="5" max="5" width="19.28515625" style="12" bestFit="1" customWidth="1"/>
    <col min="6" max="6" width="16.5703125" style="12" customWidth="1"/>
  </cols>
  <sheetData>
    <row r="1" spans="2:6" x14ac:dyDescent="0.3">
      <c r="B1" s="12" t="s">
        <v>87</v>
      </c>
    </row>
    <row r="2" spans="2:6" x14ac:dyDescent="0.3">
      <c r="B2" s="14"/>
      <c r="C2" s="14"/>
      <c r="D2" s="14"/>
      <c r="E2" s="14"/>
      <c r="F2" s="14"/>
    </row>
    <row r="3" spans="2:6" ht="34.5" x14ac:dyDescent="0.3">
      <c r="B3" s="18" t="s">
        <v>80</v>
      </c>
      <c r="C3" s="15" t="s">
        <v>86</v>
      </c>
      <c r="D3" s="15" t="s">
        <v>88</v>
      </c>
      <c r="E3" s="15" t="s">
        <v>89</v>
      </c>
      <c r="F3" s="15" t="s">
        <v>81</v>
      </c>
    </row>
    <row r="4" spans="2:6" x14ac:dyDescent="0.3">
      <c r="B4" s="18"/>
      <c r="C4" s="15"/>
      <c r="D4" s="15"/>
      <c r="E4" s="15"/>
      <c r="F4" s="15"/>
    </row>
    <row r="5" spans="2:6" x14ac:dyDescent="0.3">
      <c r="B5" s="23" t="s">
        <v>51</v>
      </c>
      <c r="C5" s="24">
        <v>145638</v>
      </c>
      <c r="D5" s="24">
        <v>141314.29999999999</v>
      </c>
      <c r="E5" s="24">
        <v>73495.700000000012</v>
      </c>
      <c r="F5" s="25">
        <v>50.464645216221051</v>
      </c>
    </row>
    <row r="6" spans="2:6" x14ac:dyDescent="0.3">
      <c r="B6" s="12" t="s">
        <v>27</v>
      </c>
      <c r="C6" s="26">
        <v>18611</v>
      </c>
      <c r="D6" s="26">
        <v>27174.3</v>
      </c>
      <c r="E6" s="26">
        <v>12976.2</v>
      </c>
      <c r="F6" s="27">
        <v>69.723281930041381</v>
      </c>
    </row>
    <row r="7" spans="2:6" x14ac:dyDescent="0.3">
      <c r="B7" s="12" t="s">
        <v>28</v>
      </c>
      <c r="C7" s="26">
        <v>897</v>
      </c>
      <c r="D7" s="26">
        <v>3948.8</v>
      </c>
      <c r="E7" s="26">
        <v>3947.7</v>
      </c>
      <c r="F7" s="27">
        <v>440.10033444816054</v>
      </c>
    </row>
    <row r="8" spans="2:6" x14ac:dyDescent="0.3">
      <c r="B8" s="12" t="s">
        <v>29</v>
      </c>
      <c r="C8" s="26">
        <v>57588</v>
      </c>
      <c r="D8" s="26">
        <v>49805.599999999999</v>
      </c>
      <c r="E8" s="26">
        <v>21134.2</v>
      </c>
      <c r="F8" s="27">
        <v>36.698965062165726</v>
      </c>
    </row>
    <row r="9" spans="2:6" x14ac:dyDescent="0.3">
      <c r="B9" s="12" t="s">
        <v>30</v>
      </c>
      <c r="C9" s="26">
        <v>5877</v>
      </c>
      <c r="D9" s="26">
        <v>15164.4</v>
      </c>
      <c r="E9" s="26">
        <v>14144.1</v>
      </c>
      <c r="F9" s="27">
        <v>240.66870852475753</v>
      </c>
    </row>
    <row r="10" spans="2:6" x14ac:dyDescent="0.3">
      <c r="B10" s="12" t="s">
        <v>31</v>
      </c>
      <c r="C10" s="26">
        <v>26446</v>
      </c>
      <c r="D10" s="26">
        <v>15657.1</v>
      </c>
      <c r="E10" s="26">
        <v>9926.7000000000007</v>
      </c>
      <c r="F10" s="27">
        <v>37.535733192165175</v>
      </c>
    </row>
    <row r="11" spans="2:6" x14ac:dyDescent="0.3">
      <c r="B11" s="12" t="s">
        <v>32</v>
      </c>
      <c r="C11" s="26">
        <v>8490</v>
      </c>
      <c r="D11" s="26">
        <v>6529</v>
      </c>
      <c r="E11" s="26">
        <v>3806.5</v>
      </c>
      <c r="F11" s="27">
        <v>44.835100117785629</v>
      </c>
    </row>
    <row r="12" spans="2:6" x14ac:dyDescent="0.3">
      <c r="B12" s="12" t="s">
        <v>34</v>
      </c>
      <c r="C12" s="26">
        <v>5555</v>
      </c>
      <c r="D12" s="26">
        <v>2254.8000000000002</v>
      </c>
      <c r="E12" s="26">
        <v>798.5</v>
      </c>
      <c r="F12" s="27">
        <v>14.374437443744375</v>
      </c>
    </row>
    <row r="13" spans="2:6" x14ac:dyDescent="0.3">
      <c r="B13" s="14" t="s">
        <v>35</v>
      </c>
      <c r="C13" s="28">
        <v>22174</v>
      </c>
      <c r="D13" s="28">
        <v>20780.3</v>
      </c>
      <c r="E13" s="28">
        <v>6761.8</v>
      </c>
      <c r="F13" s="16">
        <v>30.494272571480113</v>
      </c>
    </row>
    <row r="14" spans="2:6" x14ac:dyDescent="0.3">
      <c r="B14" s="23" t="s">
        <v>54</v>
      </c>
      <c r="C14" s="24">
        <v>21541</v>
      </c>
      <c r="D14" s="24">
        <v>17806.5</v>
      </c>
      <c r="E14" s="24">
        <v>10542.5</v>
      </c>
      <c r="F14" s="25">
        <v>48.941553316930502</v>
      </c>
    </row>
    <row r="15" spans="2:6" x14ac:dyDescent="0.3">
      <c r="B15" s="12" t="s">
        <v>36</v>
      </c>
      <c r="C15" s="26">
        <v>15511</v>
      </c>
      <c r="D15" s="26">
        <v>15479.9</v>
      </c>
      <c r="E15" s="26">
        <v>8519.5</v>
      </c>
      <c r="F15" s="27">
        <v>54.925536715879055</v>
      </c>
    </row>
    <row r="16" spans="2:6" x14ac:dyDescent="0.3">
      <c r="B16" s="14" t="s">
        <v>38</v>
      </c>
      <c r="C16" s="28">
        <v>6030</v>
      </c>
      <c r="D16" s="28">
        <v>2326.6</v>
      </c>
      <c r="E16" s="28">
        <v>2023</v>
      </c>
      <c r="F16" s="16">
        <v>33.548922056384747</v>
      </c>
    </row>
    <row r="17" spans="2:6" x14ac:dyDescent="0.3">
      <c r="B17" s="23" t="s">
        <v>79</v>
      </c>
      <c r="C17" s="29">
        <v>44946</v>
      </c>
      <c r="D17" s="24">
        <v>31546.3</v>
      </c>
      <c r="E17" s="29">
        <v>16003.6</v>
      </c>
      <c r="F17" s="30">
        <v>35.60628309526988</v>
      </c>
    </row>
    <row r="18" spans="2:6" x14ac:dyDescent="0.3">
      <c r="B18" s="12" t="s">
        <v>37</v>
      </c>
      <c r="C18" s="26">
        <v>4688</v>
      </c>
      <c r="D18" s="26">
        <v>3096.1</v>
      </c>
      <c r="E18" s="26">
        <v>2168.3000000000002</v>
      </c>
      <c r="F18" s="27">
        <v>46.252133105802052</v>
      </c>
    </row>
    <row r="19" spans="2:6" x14ac:dyDescent="0.3">
      <c r="B19" s="12" t="s">
        <v>39</v>
      </c>
      <c r="C19" s="26">
        <v>18922</v>
      </c>
      <c r="D19" s="26">
        <v>9047.5</v>
      </c>
      <c r="E19" s="26">
        <v>4727.8999999999996</v>
      </c>
      <c r="F19" s="27">
        <v>24.986259380615156</v>
      </c>
    </row>
    <row r="20" spans="2:6" x14ac:dyDescent="0.3">
      <c r="B20" s="12" t="s">
        <v>40</v>
      </c>
      <c r="C20" s="26">
        <v>5309</v>
      </c>
      <c r="D20" s="26">
        <v>5355.4</v>
      </c>
      <c r="E20" s="26">
        <v>2809.4</v>
      </c>
      <c r="F20" s="27">
        <v>52.917686946694296</v>
      </c>
    </row>
    <row r="21" spans="2:6" x14ac:dyDescent="0.3">
      <c r="B21" s="14" t="s">
        <v>42</v>
      </c>
      <c r="C21" s="28">
        <v>16027</v>
      </c>
      <c r="D21" s="28">
        <v>14047.3</v>
      </c>
      <c r="E21" s="28">
        <v>6298</v>
      </c>
      <c r="F21" s="16">
        <v>39.296187683284458</v>
      </c>
    </row>
    <row r="22" spans="2:6" x14ac:dyDescent="0.3">
      <c r="B22" s="23" t="s">
        <v>52</v>
      </c>
      <c r="C22" s="29">
        <v>15416</v>
      </c>
      <c r="D22" s="24">
        <v>31854.5</v>
      </c>
      <c r="E22" s="29">
        <v>17742</v>
      </c>
      <c r="F22" s="30">
        <v>115.08822003113647</v>
      </c>
    </row>
    <row r="23" spans="2:6" x14ac:dyDescent="0.3">
      <c r="B23" s="12" t="s">
        <v>41</v>
      </c>
      <c r="C23" s="26">
        <v>1218</v>
      </c>
      <c r="D23" s="26">
        <v>2450.6</v>
      </c>
      <c r="E23" s="26">
        <v>1189.0999999999999</v>
      </c>
      <c r="F23" s="27">
        <v>97.627257799671582</v>
      </c>
    </row>
    <row r="24" spans="2:6" x14ac:dyDescent="0.3">
      <c r="B24" s="12" t="s">
        <v>43</v>
      </c>
      <c r="C24" s="26">
        <v>12015</v>
      </c>
      <c r="D24" s="26">
        <v>25169.7</v>
      </c>
      <c r="E24" s="26">
        <v>12617.3</v>
      </c>
      <c r="F24" s="27">
        <v>105.01290054099042</v>
      </c>
    </row>
    <row r="25" spans="2:6" x14ac:dyDescent="0.3">
      <c r="B25" s="14" t="s">
        <v>47</v>
      </c>
      <c r="C25" s="28">
        <v>2183</v>
      </c>
      <c r="D25" s="28">
        <v>4234.2</v>
      </c>
      <c r="E25" s="28">
        <v>3935.6</v>
      </c>
      <c r="F25" s="16">
        <v>180.28401282638572</v>
      </c>
    </row>
    <row r="26" spans="2:6" x14ac:dyDescent="0.3">
      <c r="B26" s="23" t="s">
        <v>44</v>
      </c>
      <c r="C26" s="24">
        <v>4890</v>
      </c>
      <c r="D26" s="24">
        <v>13033.7</v>
      </c>
      <c r="E26" s="24">
        <v>5114.3999999999996</v>
      </c>
      <c r="F26" s="25">
        <v>104.58895705521472</v>
      </c>
    </row>
    <row r="27" spans="2:6" x14ac:dyDescent="0.3">
      <c r="B27" s="23" t="s">
        <v>45</v>
      </c>
      <c r="C27" s="24">
        <v>14095</v>
      </c>
      <c r="D27" s="24">
        <v>15702.3</v>
      </c>
      <c r="E27" s="24">
        <v>7134.3</v>
      </c>
      <c r="F27" s="25">
        <v>50.615821213196163</v>
      </c>
    </row>
    <row r="28" spans="2:6" x14ac:dyDescent="0.3">
      <c r="B28" s="23" t="s">
        <v>46</v>
      </c>
      <c r="C28" s="24">
        <v>6068</v>
      </c>
      <c r="D28" s="24">
        <v>11971.7</v>
      </c>
      <c r="E28" s="24">
        <v>4324.7</v>
      </c>
      <c r="F28" s="25">
        <v>71.270599868160843</v>
      </c>
    </row>
    <row r="29" spans="2:6" x14ac:dyDescent="0.3">
      <c r="B29" s="14" t="s">
        <v>20</v>
      </c>
      <c r="C29" s="28">
        <v>252594</v>
      </c>
      <c r="D29" s="28">
        <v>263229.3</v>
      </c>
      <c r="E29" s="28">
        <v>134357.20000000001</v>
      </c>
      <c r="F29" s="16">
        <v>53.190970490193756</v>
      </c>
    </row>
    <row r="31" spans="2:6" x14ac:dyDescent="0.3">
      <c r="B31" s="12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843"/>
  <sheetViews>
    <sheetView zoomScaleNormal="100" workbookViewId="0">
      <selection activeCell="B2" sqref="B2"/>
    </sheetView>
  </sheetViews>
  <sheetFormatPr defaultColWidth="8.7109375" defaultRowHeight="15" x14ac:dyDescent="0.25"/>
  <cols>
    <col min="2" max="2" width="10.42578125" bestFit="1" customWidth="1"/>
    <col min="7" max="7" width="11" bestFit="1" customWidth="1"/>
    <col min="11" max="11" width="11" bestFit="1" customWidth="1"/>
    <col min="13" max="13" width="18" bestFit="1" customWidth="1"/>
    <col min="14" max="14" width="12.42578125" bestFit="1" customWidth="1"/>
    <col min="15" max="15" width="11.42578125" bestFit="1" customWidth="1"/>
    <col min="16" max="16" width="11.7109375" bestFit="1" customWidth="1"/>
  </cols>
  <sheetData>
    <row r="2" spans="2:2" ht="17.25" x14ac:dyDescent="0.3">
      <c r="B2" s="12" t="s">
        <v>13</v>
      </c>
    </row>
    <row r="24" spans="2:12" ht="17.25" x14ac:dyDescent="0.3">
      <c r="B24" s="12" t="s">
        <v>92</v>
      </c>
    </row>
    <row r="27" spans="2:12" x14ac:dyDescent="0.25">
      <c r="G27" t="s">
        <v>12</v>
      </c>
      <c r="H27" t="s">
        <v>0</v>
      </c>
      <c r="I27" t="s">
        <v>1</v>
      </c>
      <c r="J27" t="s">
        <v>2</v>
      </c>
    </row>
    <row r="28" spans="2:12" x14ac:dyDescent="0.25">
      <c r="B28" s="1"/>
      <c r="G28" s="1">
        <v>42005</v>
      </c>
      <c r="H28" s="3">
        <v>20.7</v>
      </c>
      <c r="I28" s="3">
        <v>8.1493028247260284</v>
      </c>
      <c r="J28" s="3">
        <v>28.480262467035597</v>
      </c>
      <c r="K28" s="1"/>
      <c r="L28" s="3"/>
    </row>
    <row r="29" spans="2:12" x14ac:dyDescent="0.25">
      <c r="B29" s="1"/>
      <c r="G29" s="1">
        <v>42006</v>
      </c>
      <c r="H29" s="3">
        <v>20.3</v>
      </c>
      <c r="I29" s="3">
        <v>8.5087211048657174</v>
      </c>
      <c r="J29" s="3">
        <v>28.646027719714581</v>
      </c>
      <c r="K29" s="1"/>
      <c r="L29" s="3"/>
    </row>
    <row r="30" spans="2:12" x14ac:dyDescent="0.25">
      <c r="B30" s="1"/>
      <c r="G30" s="1">
        <v>42009</v>
      </c>
      <c r="H30" s="3">
        <v>19.8</v>
      </c>
      <c r="I30" s="3">
        <v>8.2323458217222782</v>
      </c>
      <c r="J30" s="3">
        <v>28.870379444234377</v>
      </c>
      <c r="K30" s="1"/>
      <c r="L30" s="3"/>
    </row>
    <row r="31" spans="2:12" x14ac:dyDescent="0.25">
      <c r="B31" s="1"/>
      <c r="G31" s="1">
        <v>42010</v>
      </c>
      <c r="H31" s="3">
        <v>19.2</v>
      </c>
      <c r="I31" s="3">
        <v>8.4161920129152108</v>
      </c>
      <c r="J31" s="3">
        <v>28.912768479742727</v>
      </c>
      <c r="K31" s="1"/>
      <c r="L31" s="3"/>
    </row>
    <row r="32" spans="2:12" x14ac:dyDescent="0.25">
      <c r="B32" s="1"/>
      <c r="G32" s="1">
        <v>42011</v>
      </c>
      <c r="H32" s="3">
        <v>19.149999999999999</v>
      </c>
      <c r="I32" s="3">
        <v>8.2965974723165665</v>
      </c>
      <c r="J32" s="3">
        <v>29.197085181323107</v>
      </c>
      <c r="K32" s="1"/>
      <c r="L32" s="3"/>
    </row>
    <row r="33" spans="2:12" x14ac:dyDescent="0.25">
      <c r="B33" s="1"/>
      <c r="G33" s="1">
        <v>42012</v>
      </c>
      <c r="H33" s="3">
        <v>19.399999999999999</v>
      </c>
      <c r="I33" s="3">
        <v>8.4779435873349058</v>
      </c>
      <c r="J33" s="3">
        <v>29.224310659413835</v>
      </c>
      <c r="K33" s="1"/>
      <c r="L33" s="3"/>
    </row>
    <row r="34" spans="2:12" x14ac:dyDescent="0.25">
      <c r="B34" s="1"/>
      <c r="G34" s="1">
        <v>42013</v>
      </c>
      <c r="H34" s="3">
        <v>19.149999999999999</v>
      </c>
      <c r="I34" s="3">
        <v>8.5055153978013962</v>
      </c>
      <c r="J34" s="3">
        <v>28.543933029909766</v>
      </c>
      <c r="K34" s="1"/>
      <c r="L34" s="3"/>
    </row>
    <row r="35" spans="2:12" x14ac:dyDescent="0.25">
      <c r="B35" s="1"/>
      <c r="G35" s="1">
        <v>42016</v>
      </c>
      <c r="H35" s="3">
        <v>19.7</v>
      </c>
      <c r="I35" s="3">
        <v>8.0554327611136998</v>
      </c>
      <c r="J35" s="3">
        <v>28.583793668467965</v>
      </c>
      <c r="K35" s="1"/>
      <c r="L35" s="3"/>
    </row>
    <row r="36" spans="2:12" x14ac:dyDescent="0.25">
      <c r="B36" s="1"/>
      <c r="G36" s="1">
        <v>42017</v>
      </c>
      <c r="H36" s="3">
        <v>20.149999999999999</v>
      </c>
      <c r="I36" s="3">
        <v>8.5148035885409339</v>
      </c>
      <c r="J36" s="3">
        <v>28.67229779814804</v>
      </c>
      <c r="K36" s="1"/>
      <c r="L36" s="3"/>
    </row>
    <row r="37" spans="2:12" x14ac:dyDescent="0.25">
      <c r="B37" s="1"/>
      <c r="G37" s="1">
        <v>42018</v>
      </c>
      <c r="H37" s="3">
        <v>20.100000000000001</v>
      </c>
      <c r="I37" s="3">
        <v>9.349960057093643</v>
      </c>
      <c r="J37" s="3">
        <v>28.657772311215812</v>
      </c>
      <c r="K37" s="1"/>
      <c r="L37" s="3"/>
    </row>
    <row r="38" spans="2:12" x14ac:dyDescent="0.25">
      <c r="B38" s="1"/>
      <c r="G38" s="1">
        <v>42019</v>
      </c>
      <c r="H38" s="3">
        <v>19.899999999999999</v>
      </c>
      <c r="I38" s="3">
        <v>9.3051832048704348</v>
      </c>
      <c r="J38" s="3">
        <v>29.152314470954838</v>
      </c>
      <c r="K38" s="1"/>
      <c r="L38" s="3"/>
    </row>
    <row r="39" spans="2:12" x14ac:dyDescent="0.25">
      <c r="B39" s="1"/>
      <c r="G39" s="1">
        <v>42020</v>
      </c>
      <c r="H39" s="3">
        <v>19.8</v>
      </c>
      <c r="I39" s="3">
        <v>9.2889328803426618</v>
      </c>
      <c r="J39" s="3">
        <v>26.709391668716918</v>
      </c>
      <c r="K39" s="1"/>
      <c r="L39" s="3"/>
    </row>
    <row r="40" spans="2:12" x14ac:dyDescent="0.25">
      <c r="B40" s="1"/>
      <c r="G40" s="1">
        <v>42023</v>
      </c>
      <c r="H40" s="3">
        <v>19.05</v>
      </c>
      <c r="I40" s="3">
        <v>9.1819192471595237</v>
      </c>
      <c r="J40" s="3">
        <v>26.401684736241442</v>
      </c>
      <c r="K40" s="1"/>
      <c r="L40" s="3"/>
    </row>
    <row r="41" spans="2:12" x14ac:dyDescent="0.25">
      <c r="B41" s="1"/>
      <c r="G41" s="1">
        <v>42024</v>
      </c>
      <c r="H41" s="3">
        <v>19.13</v>
      </c>
      <c r="I41" s="3">
        <v>8.3442545132923005</v>
      </c>
      <c r="J41" s="3">
        <v>26.536498452166327</v>
      </c>
      <c r="K41" s="1"/>
      <c r="L41" s="3"/>
    </row>
    <row r="42" spans="2:12" x14ac:dyDescent="0.25">
      <c r="B42" s="1"/>
      <c r="G42" s="1">
        <v>42025</v>
      </c>
      <c r="H42" s="3">
        <v>19.3</v>
      </c>
      <c r="I42" s="3">
        <v>8.7464037255319802</v>
      </c>
      <c r="J42" s="3">
        <v>26.50425371373327</v>
      </c>
      <c r="K42" s="1"/>
      <c r="L42" s="3"/>
    </row>
    <row r="43" spans="2:12" x14ac:dyDescent="0.25">
      <c r="B43" s="1"/>
      <c r="G43" s="1">
        <v>42026</v>
      </c>
      <c r="H43" s="3">
        <v>19.399999999999999</v>
      </c>
      <c r="I43" s="3">
        <v>8.458296134597191</v>
      </c>
      <c r="J43" s="3">
        <v>26.89917498635149</v>
      </c>
      <c r="K43" s="1"/>
      <c r="L43" s="3"/>
    </row>
    <row r="44" spans="2:12" x14ac:dyDescent="0.25">
      <c r="B44" s="1"/>
      <c r="G44" s="1">
        <v>42027</v>
      </c>
      <c r="H44" s="3">
        <v>19.5</v>
      </c>
      <c r="I44" s="3">
        <v>9.0691336351897895</v>
      </c>
      <c r="J44" s="3">
        <v>24.265240495491074</v>
      </c>
      <c r="K44" s="1"/>
      <c r="L44" s="3"/>
    </row>
    <row r="45" spans="2:12" x14ac:dyDescent="0.25">
      <c r="B45" s="1"/>
      <c r="G45" s="1">
        <v>42030</v>
      </c>
      <c r="H45" s="3">
        <v>19.5</v>
      </c>
      <c r="I45" s="3">
        <v>8.7304748247460484</v>
      </c>
      <c r="J45" s="3">
        <v>24.251318957627912</v>
      </c>
      <c r="K45" s="1"/>
      <c r="L45" s="3"/>
    </row>
    <row r="46" spans="2:12" x14ac:dyDescent="0.25">
      <c r="B46" s="1"/>
      <c r="G46" s="1">
        <v>42031</v>
      </c>
      <c r="H46" s="3">
        <v>20.079999999999998</v>
      </c>
      <c r="I46" s="3">
        <v>8.9190208998244493</v>
      </c>
      <c r="J46" s="3">
        <v>23.943680267985098</v>
      </c>
      <c r="K46" s="1"/>
      <c r="L46" s="3"/>
    </row>
    <row r="47" spans="2:12" x14ac:dyDescent="0.25">
      <c r="B47" s="1"/>
      <c r="G47" s="1">
        <v>42032</v>
      </c>
      <c r="H47" s="3">
        <v>20.45</v>
      </c>
      <c r="I47" s="3">
        <v>8.6349403184450804</v>
      </c>
      <c r="J47" s="3">
        <v>24.069520051414855</v>
      </c>
      <c r="K47" s="1"/>
      <c r="L47" s="3"/>
    </row>
    <row r="48" spans="2:12" x14ac:dyDescent="0.25">
      <c r="B48" s="1"/>
      <c r="G48" s="1">
        <v>42033</v>
      </c>
      <c r="H48" s="3">
        <v>20.7</v>
      </c>
      <c r="I48" s="3">
        <v>8.1857714532867369</v>
      </c>
      <c r="J48" s="3">
        <v>24.075798392019813</v>
      </c>
      <c r="K48" s="1"/>
      <c r="L48" s="3"/>
    </row>
    <row r="49" spans="2:12" x14ac:dyDescent="0.25">
      <c r="B49" s="1"/>
      <c r="G49" s="1">
        <v>42034</v>
      </c>
      <c r="H49" s="3">
        <v>20.149999999999999</v>
      </c>
      <c r="I49" s="3">
        <v>8.1338540122678786</v>
      </c>
      <c r="J49" s="3">
        <v>21.770910367408451</v>
      </c>
      <c r="K49" s="1"/>
      <c r="L49" s="3"/>
    </row>
    <row r="50" spans="2:12" x14ac:dyDescent="0.25">
      <c r="B50" s="1"/>
      <c r="G50" s="1">
        <v>42037</v>
      </c>
      <c r="H50" s="3">
        <v>21.28</v>
      </c>
      <c r="I50" s="3">
        <v>8.0614603093086217</v>
      </c>
      <c r="J50" s="3">
        <v>21.657654562321667</v>
      </c>
      <c r="K50" s="1"/>
      <c r="L50" s="3"/>
    </row>
    <row r="51" spans="2:12" x14ac:dyDescent="0.25">
      <c r="B51" s="1"/>
      <c r="G51" s="1">
        <v>42038</v>
      </c>
      <c r="H51" s="3">
        <v>21.15</v>
      </c>
      <c r="I51" s="3">
        <v>8.1962030526875349</v>
      </c>
      <c r="J51" s="3">
        <v>21.45914981067282</v>
      </c>
      <c r="K51" s="1"/>
      <c r="L51" s="3"/>
    </row>
    <row r="52" spans="2:12" x14ac:dyDescent="0.25">
      <c r="B52" s="1"/>
      <c r="G52" s="1">
        <v>42039</v>
      </c>
      <c r="H52" s="3">
        <v>21</v>
      </c>
      <c r="I52" s="3">
        <v>7.9445733030958641</v>
      </c>
      <c r="J52" s="3">
        <v>21.504108188830912</v>
      </c>
      <c r="K52" s="1"/>
      <c r="L52" s="3"/>
    </row>
    <row r="53" spans="2:12" x14ac:dyDescent="0.25">
      <c r="B53" s="1"/>
      <c r="G53" s="1">
        <v>42040</v>
      </c>
      <c r="H53" s="3">
        <v>21.65</v>
      </c>
      <c r="I53" s="3">
        <v>7.7612914801290529</v>
      </c>
      <c r="J53" s="3">
        <v>21.492807175741994</v>
      </c>
      <c r="K53" s="1"/>
      <c r="L53" s="3"/>
    </row>
    <row r="54" spans="2:12" x14ac:dyDescent="0.25">
      <c r="B54" s="1"/>
      <c r="G54" s="1">
        <v>42041</v>
      </c>
      <c r="H54" s="3">
        <v>21.1</v>
      </c>
      <c r="I54" s="3">
        <v>7.7599552854655212</v>
      </c>
      <c r="J54" s="3">
        <v>20.753368786710112</v>
      </c>
      <c r="K54" s="1"/>
      <c r="L54" s="3"/>
    </row>
    <row r="55" spans="2:12" x14ac:dyDescent="0.25">
      <c r="B55" s="1"/>
      <c r="G55" s="1">
        <v>42044</v>
      </c>
      <c r="H55" s="3">
        <v>21.85</v>
      </c>
      <c r="I55" s="3">
        <v>7.8263200753732036</v>
      </c>
      <c r="J55" s="3">
        <v>20.769849430798118</v>
      </c>
      <c r="K55" s="1"/>
      <c r="L55" s="3"/>
    </row>
    <row r="56" spans="2:12" x14ac:dyDescent="0.25">
      <c r="B56" s="1"/>
      <c r="G56" s="1">
        <v>42045</v>
      </c>
      <c r="H56" s="3">
        <v>22.5</v>
      </c>
      <c r="I56" s="3">
        <v>8.0753600094653315</v>
      </c>
      <c r="J56" s="3">
        <v>20.791038830339843</v>
      </c>
      <c r="K56" s="1"/>
      <c r="L56" s="3"/>
    </row>
    <row r="57" spans="2:12" x14ac:dyDescent="0.25">
      <c r="B57" s="1"/>
      <c r="G57" s="1">
        <v>42046</v>
      </c>
      <c r="H57" s="3">
        <v>23.5</v>
      </c>
      <c r="I57" s="3">
        <v>8.4514653682618324</v>
      </c>
      <c r="J57" s="3">
        <v>20.82682537178809</v>
      </c>
      <c r="K57" s="1"/>
      <c r="L57" s="3"/>
    </row>
    <row r="58" spans="2:12" x14ac:dyDescent="0.25">
      <c r="B58" s="1"/>
      <c r="G58" s="1">
        <v>42047</v>
      </c>
      <c r="H58" s="3">
        <v>24.5</v>
      </c>
      <c r="I58" s="3">
        <v>8.13089500304363</v>
      </c>
      <c r="J58" s="3">
        <v>20.702278790037287</v>
      </c>
      <c r="K58" s="1"/>
      <c r="L58" s="3"/>
    </row>
    <row r="59" spans="2:12" x14ac:dyDescent="0.25">
      <c r="B59" s="1"/>
      <c r="G59" s="1">
        <v>42048</v>
      </c>
      <c r="H59" s="3">
        <v>23.85</v>
      </c>
      <c r="I59" s="3">
        <v>8.3788549943088704</v>
      </c>
      <c r="J59" s="3">
        <v>20.049403022096229</v>
      </c>
      <c r="K59" s="1"/>
      <c r="L59" s="3"/>
    </row>
    <row r="60" spans="2:12" x14ac:dyDescent="0.25">
      <c r="B60" s="1"/>
      <c r="G60" s="1">
        <v>42051</v>
      </c>
      <c r="H60" s="3">
        <v>23.2</v>
      </c>
      <c r="I60" s="3">
        <v>8.3774218948229571</v>
      </c>
      <c r="J60" s="3">
        <v>20.045973819754934</v>
      </c>
      <c r="K60" s="1"/>
      <c r="L60" s="3"/>
    </row>
    <row r="61" spans="2:12" x14ac:dyDescent="0.25">
      <c r="B61" s="1"/>
      <c r="G61" s="1">
        <v>42052</v>
      </c>
      <c r="H61" s="3">
        <v>22.85</v>
      </c>
      <c r="I61" s="3">
        <v>8.2616997937637517</v>
      </c>
      <c r="J61" s="3">
        <v>20.055575586310557</v>
      </c>
      <c r="K61" s="1"/>
      <c r="L61" s="3"/>
    </row>
    <row r="62" spans="2:12" x14ac:dyDescent="0.25">
      <c r="B62" s="1"/>
      <c r="G62" s="1">
        <v>42053</v>
      </c>
      <c r="H62" s="3">
        <v>22.85</v>
      </c>
      <c r="I62" s="3">
        <v>8.4992391044814202</v>
      </c>
      <c r="J62" s="3">
        <v>20.12187349824223</v>
      </c>
      <c r="K62" s="1"/>
      <c r="L62" s="3"/>
    </row>
    <row r="63" spans="2:12" x14ac:dyDescent="0.25">
      <c r="B63" s="1"/>
      <c r="G63" s="1">
        <v>42054</v>
      </c>
      <c r="H63" s="3">
        <v>22.08</v>
      </c>
      <c r="I63" s="3">
        <v>8.4775122926324773</v>
      </c>
      <c r="J63" s="3">
        <v>20.070435463122827</v>
      </c>
      <c r="K63" s="1"/>
      <c r="L63" s="3"/>
    </row>
    <row r="64" spans="2:12" x14ac:dyDescent="0.25">
      <c r="B64" s="1"/>
      <c r="G64" s="1">
        <v>42055</v>
      </c>
      <c r="H64" s="3">
        <v>22.3</v>
      </c>
      <c r="I64" s="3">
        <v>8.8540946688292923</v>
      </c>
      <c r="J64" s="3">
        <v>20.109299756324155</v>
      </c>
      <c r="K64" s="1"/>
      <c r="L64" s="3"/>
    </row>
    <row r="65" spans="2:12" x14ac:dyDescent="0.25">
      <c r="B65" s="1"/>
      <c r="G65" s="1">
        <v>42058</v>
      </c>
      <c r="H65" s="3">
        <v>21.95</v>
      </c>
      <c r="I65" s="3">
        <v>8.6547089022107695</v>
      </c>
      <c r="J65" s="3">
        <v>20.134218626670886</v>
      </c>
      <c r="K65" s="1"/>
      <c r="L65" s="3"/>
    </row>
    <row r="66" spans="2:12" x14ac:dyDescent="0.25">
      <c r="B66" s="1"/>
      <c r="G66" s="1">
        <v>42059</v>
      </c>
      <c r="H66" s="3">
        <v>22.73</v>
      </c>
      <c r="I66" s="3">
        <v>8.7282685339660677</v>
      </c>
      <c r="J66" s="3">
        <v>20.165310061231949</v>
      </c>
      <c r="K66" s="1"/>
      <c r="L66" s="3"/>
    </row>
    <row r="67" spans="2:12" x14ac:dyDescent="0.25">
      <c r="B67" s="1"/>
      <c r="G67" s="1">
        <v>42060</v>
      </c>
      <c r="H67" s="3">
        <v>23.13</v>
      </c>
      <c r="I67" s="3">
        <v>8.682491924244351</v>
      </c>
      <c r="J67" s="3">
        <v>20.128960516414239</v>
      </c>
      <c r="K67" s="1"/>
      <c r="L67" s="3"/>
    </row>
    <row r="68" spans="2:12" x14ac:dyDescent="0.25">
      <c r="B68" s="1"/>
      <c r="G68" s="1">
        <v>42061</v>
      </c>
      <c r="H68" s="3">
        <v>23.95</v>
      </c>
      <c r="I68" s="3">
        <v>8.2157750970951557</v>
      </c>
      <c r="J68" s="3">
        <v>20.387293759458352</v>
      </c>
      <c r="K68" s="1"/>
      <c r="L68" s="3"/>
    </row>
    <row r="69" spans="2:12" x14ac:dyDescent="0.25">
      <c r="B69" s="1"/>
      <c r="G69" s="1">
        <v>42062</v>
      </c>
      <c r="H69" s="3">
        <v>23.9</v>
      </c>
      <c r="I69" s="3">
        <v>8.3048258518648552</v>
      </c>
      <c r="J69" s="3">
        <v>23.271764749731187</v>
      </c>
      <c r="K69" s="1"/>
      <c r="L69" s="3"/>
    </row>
    <row r="70" spans="2:12" x14ac:dyDescent="0.25">
      <c r="B70" s="1"/>
      <c r="G70" s="1">
        <v>42065</v>
      </c>
      <c r="H70" s="3">
        <v>23.02</v>
      </c>
      <c r="I70" s="3">
        <v>8.2290415037647584</v>
      </c>
      <c r="J70" s="3">
        <v>23.315617594000148</v>
      </c>
      <c r="K70" s="1"/>
      <c r="L70" s="3"/>
    </row>
    <row r="71" spans="2:12" x14ac:dyDescent="0.25">
      <c r="B71" s="1"/>
      <c r="G71" s="1">
        <v>42066</v>
      </c>
      <c r="H71" s="3">
        <v>22.05</v>
      </c>
      <c r="I71" s="3">
        <v>8.2676567106268664</v>
      </c>
      <c r="J71" s="3">
        <v>23.338588131474364</v>
      </c>
      <c r="K71" s="1"/>
      <c r="L71" s="3"/>
    </row>
    <row r="72" spans="2:12" x14ac:dyDescent="0.25">
      <c r="B72" s="1"/>
      <c r="G72" s="1">
        <v>42067</v>
      </c>
      <c r="H72" s="3">
        <v>22.45</v>
      </c>
      <c r="I72" s="3">
        <v>8.5396443208442676</v>
      </c>
      <c r="J72" s="3">
        <v>23.584216265147528</v>
      </c>
      <c r="K72" s="1"/>
      <c r="L72" s="3"/>
    </row>
    <row r="73" spans="2:12" x14ac:dyDescent="0.25">
      <c r="B73" s="1"/>
      <c r="G73" s="1">
        <v>42068</v>
      </c>
      <c r="H73" s="3">
        <v>21.92</v>
      </c>
      <c r="I73" s="3">
        <v>8.7859726259805466</v>
      </c>
      <c r="J73" s="3">
        <v>23.666440348151827</v>
      </c>
      <c r="K73" s="1"/>
      <c r="L73" s="3"/>
    </row>
    <row r="74" spans="2:12" x14ac:dyDescent="0.25">
      <c r="B74" s="1"/>
      <c r="G74" s="1">
        <v>42069</v>
      </c>
      <c r="H74" s="3">
        <v>22.45</v>
      </c>
      <c r="I74" s="3">
        <v>8.9218331869584748</v>
      </c>
      <c r="J74" s="3">
        <v>24.346551830608512</v>
      </c>
      <c r="K74" s="1"/>
      <c r="L74" s="3"/>
    </row>
    <row r="75" spans="2:12" x14ac:dyDescent="0.25">
      <c r="B75" s="1"/>
      <c r="G75" s="1">
        <v>42072</v>
      </c>
      <c r="H75" s="3">
        <v>21.9</v>
      </c>
      <c r="I75" s="3">
        <v>8.4312654897937165</v>
      </c>
      <c r="J75" s="3">
        <v>24.381458039515408</v>
      </c>
      <c r="K75" s="1"/>
      <c r="L75" s="3"/>
    </row>
    <row r="76" spans="2:12" x14ac:dyDescent="0.25">
      <c r="B76" s="1"/>
      <c r="G76" s="1">
        <v>42073</v>
      </c>
      <c r="H76" s="3">
        <v>22.08</v>
      </c>
      <c r="I76" s="3">
        <v>8.6996949187160908</v>
      </c>
      <c r="J76" s="3">
        <v>24.696936124560331</v>
      </c>
      <c r="K76" s="1"/>
      <c r="L76" s="3"/>
    </row>
    <row r="77" spans="2:12" x14ac:dyDescent="0.25">
      <c r="B77" s="1"/>
      <c r="G77" s="1">
        <v>42074</v>
      </c>
      <c r="H77" s="3">
        <v>22.23</v>
      </c>
      <c r="I77" s="3">
        <v>9.0985971369776841</v>
      </c>
      <c r="J77" s="3">
        <v>25.005009862261367</v>
      </c>
      <c r="K77" s="1"/>
      <c r="L77" s="3"/>
    </row>
    <row r="78" spans="2:12" x14ac:dyDescent="0.25">
      <c r="B78" s="1"/>
      <c r="G78" s="1">
        <v>42075</v>
      </c>
      <c r="H78" s="3">
        <v>22.2</v>
      </c>
      <c r="I78" s="3">
        <v>8.7742160919836039</v>
      </c>
      <c r="J78" s="3">
        <v>24.908488905814263</v>
      </c>
      <c r="K78" s="1"/>
      <c r="L78" s="3"/>
    </row>
    <row r="79" spans="2:12" x14ac:dyDescent="0.25">
      <c r="B79" s="1"/>
      <c r="G79" s="1">
        <v>42076</v>
      </c>
      <c r="H79" s="3">
        <v>21.5</v>
      </c>
      <c r="I79" s="3">
        <v>8.8534879900469203</v>
      </c>
      <c r="J79" s="3">
        <v>25.133528176873128</v>
      </c>
      <c r="K79" s="1"/>
      <c r="L79" s="3"/>
    </row>
    <row r="80" spans="2:12" x14ac:dyDescent="0.25">
      <c r="B80" s="1"/>
      <c r="G80" s="1">
        <v>42079</v>
      </c>
      <c r="H80" s="3">
        <v>21.35</v>
      </c>
      <c r="I80" s="3">
        <v>8.7734459716170079</v>
      </c>
      <c r="J80" s="3">
        <v>24.997869955894046</v>
      </c>
      <c r="K80" s="1"/>
      <c r="L80" s="3"/>
    </row>
    <row r="81" spans="2:12" x14ac:dyDescent="0.25">
      <c r="B81" s="1"/>
      <c r="G81" s="1">
        <v>42080</v>
      </c>
      <c r="H81" s="3">
        <v>21.3</v>
      </c>
      <c r="I81" s="3">
        <v>9.1703012461128885</v>
      </c>
      <c r="J81" s="3">
        <v>24.936784090306972</v>
      </c>
      <c r="K81" s="1"/>
      <c r="L81" s="3"/>
    </row>
    <row r="82" spans="2:12" x14ac:dyDescent="0.25">
      <c r="B82" s="1"/>
      <c r="G82" s="1">
        <v>42081</v>
      </c>
      <c r="H82" s="3">
        <v>21.5</v>
      </c>
      <c r="I82" s="3">
        <v>9.3610631659678418</v>
      </c>
      <c r="J82" s="3">
        <v>24.84528751241465</v>
      </c>
      <c r="K82" s="1"/>
      <c r="L82" s="3"/>
    </row>
    <row r="83" spans="2:12" x14ac:dyDescent="0.25">
      <c r="B83" s="1"/>
      <c r="G83" s="1">
        <v>42082</v>
      </c>
      <c r="H83" s="3">
        <v>21</v>
      </c>
      <c r="I83" s="3">
        <v>9.0253913443097424</v>
      </c>
      <c r="J83" s="3">
        <v>24.892093565267082</v>
      </c>
      <c r="K83" s="1"/>
      <c r="L83" s="3"/>
    </row>
    <row r="84" spans="2:12" x14ac:dyDescent="0.25">
      <c r="B84" s="1"/>
      <c r="G84" s="1">
        <v>42083</v>
      </c>
      <c r="H84" s="3">
        <v>21</v>
      </c>
      <c r="I84" s="3">
        <v>8.819212344913824</v>
      </c>
      <c r="J84" s="3">
        <v>24.339761668758587</v>
      </c>
      <c r="K84" s="1"/>
      <c r="L84" s="3"/>
    </row>
    <row r="85" spans="2:12" x14ac:dyDescent="0.25">
      <c r="B85" s="1"/>
      <c r="G85" s="1">
        <v>42086</v>
      </c>
      <c r="H85" s="3">
        <v>21.3</v>
      </c>
      <c r="I85" s="3">
        <v>8.525315373270109</v>
      </c>
      <c r="J85" s="3">
        <v>24.045761309223387</v>
      </c>
      <c r="K85" s="1"/>
      <c r="L85" s="3"/>
    </row>
    <row r="86" spans="2:12" x14ac:dyDescent="0.25">
      <c r="B86" s="1"/>
      <c r="G86" s="1">
        <v>42087</v>
      </c>
      <c r="H86" s="3">
        <v>21.7</v>
      </c>
      <c r="I86" s="3">
        <v>8.7285831334246424</v>
      </c>
      <c r="J86" s="3">
        <v>24.08963803848378</v>
      </c>
      <c r="K86" s="1"/>
      <c r="L86" s="3"/>
    </row>
    <row r="87" spans="2:12" x14ac:dyDescent="0.25">
      <c r="B87" s="1"/>
      <c r="G87" s="1">
        <v>42088</v>
      </c>
      <c r="H87" s="3">
        <v>21.35</v>
      </c>
      <c r="I87" s="3">
        <v>8.4469395035996531</v>
      </c>
      <c r="J87" s="3">
        <v>23.912291977101958</v>
      </c>
      <c r="K87" s="1"/>
      <c r="L87" s="3"/>
    </row>
    <row r="88" spans="2:12" x14ac:dyDescent="0.25">
      <c r="B88" s="1"/>
      <c r="G88" s="1">
        <v>42089</v>
      </c>
      <c r="H88" s="3">
        <v>22.2</v>
      </c>
      <c r="I88" s="3">
        <v>8.3440497847943131</v>
      </c>
      <c r="J88" s="3">
        <v>24.063364547908698</v>
      </c>
      <c r="K88" s="1"/>
      <c r="L88" s="3"/>
    </row>
    <row r="89" spans="2:12" x14ac:dyDescent="0.25">
      <c r="B89" s="1"/>
      <c r="G89" s="1">
        <v>42090</v>
      </c>
      <c r="H89" s="3">
        <v>21.95</v>
      </c>
      <c r="I89" s="3">
        <v>8.1148088025284117</v>
      </c>
      <c r="J89" s="3">
        <v>23.498481088402734</v>
      </c>
      <c r="K89" s="1"/>
      <c r="L89" s="3"/>
    </row>
    <row r="90" spans="2:12" x14ac:dyDescent="0.25">
      <c r="B90" s="1"/>
      <c r="G90" s="1">
        <v>42093</v>
      </c>
      <c r="H90" s="3">
        <v>22</v>
      </c>
      <c r="I90" s="3">
        <v>8.3176766596835403</v>
      </c>
      <c r="J90" s="3">
        <v>23.629763237737333</v>
      </c>
      <c r="K90" s="1"/>
      <c r="L90" s="3"/>
    </row>
    <row r="91" spans="2:12" x14ac:dyDescent="0.25">
      <c r="B91" s="1"/>
      <c r="G91" s="1">
        <v>42094</v>
      </c>
      <c r="H91" s="3">
        <v>22.4</v>
      </c>
      <c r="I91" s="3">
        <v>8.3873989969582237</v>
      </c>
      <c r="J91" s="3">
        <v>23.827838059540408</v>
      </c>
      <c r="K91" s="1"/>
      <c r="L91" s="3"/>
    </row>
    <row r="92" spans="2:12" x14ac:dyDescent="0.25">
      <c r="B92" s="1"/>
      <c r="G92" s="1">
        <v>42095</v>
      </c>
      <c r="H92" s="3">
        <v>23.2</v>
      </c>
      <c r="I92" s="3">
        <v>8.2464775475100414</v>
      </c>
      <c r="J92" s="3">
        <v>23.787916002432812</v>
      </c>
      <c r="K92" s="1"/>
      <c r="L92" s="3"/>
    </row>
    <row r="93" spans="2:12" x14ac:dyDescent="0.25">
      <c r="B93" s="1"/>
      <c r="G93" s="1">
        <v>42096</v>
      </c>
      <c r="H93" s="3">
        <v>22.9</v>
      </c>
      <c r="I93" s="3">
        <v>8.497072394544384</v>
      </c>
      <c r="J93" s="3">
        <v>23.515883010731688</v>
      </c>
      <c r="K93" s="1"/>
      <c r="L93" s="3"/>
    </row>
    <row r="94" spans="2:12" x14ac:dyDescent="0.25">
      <c r="B94" s="1"/>
      <c r="G94" s="1">
        <v>42097</v>
      </c>
      <c r="H94" s="3">
        <v>22.45</v>
      </c>
      <c r="I94" s="3">
        <v>8.497072394544384</v>
      </c>
      <c r="J94" s="3">
        <v>23.359110457326814</v>
      </c>
      <c r="K94" s="1"/>
      <c r="L94" s="3"/>
    </row>
    <row r="95" spans="2:12" x14ac:dyDescent="0.25">
      <c r="B95" s="1"/>
      <c r="G95" s="1">
        <v>42100</v>
      </c>
      <c r="H95" s="3">
        <v>22.85</v>
      </c>
      <c r="I95" s="3">
        <v>8.1951947648349446</v>
      </c>
      <c r="J95" s="3">
        <v>23.039321131328432</v>
      </c>
      <c r="K95" s="1"/>
      <c r="L95" s="3"/>
    </row>
    <row r="96" spans="2:12" x14ac:dyDescent="0.25">
      <c r="B96" s="1"/>
      <c r="G96" s="1">
        <v>42101</v>
      </c>
      <c r="H96" s="3">
        <v>22.7</v>
      </c>
      <c r="I96" s="3">
        <v>8.4200177061142725</v>
      </c>
      <c r="J96" s="3">
        <v>23.406392503937067</v>
      </c>
      <c r="K96" s="1"/>
      <c r="L96" s="3"/>
    </row>
    <row r="97" spans="2:12" x14ac:dyDescent="0.25">
      <c r="B97" s="1"/>
      <c r="G97" s="1">
        <v>42102</v>
      </c>
      <c r="H97" s="3">
        <v>22.17</v>
      </c>
      <c r="I97" s="3">
        <v>8.2841653342762669</v>
      </c>
      <c r="J97" s="3">
        <v>23.556118984869535</v>
      </c>
      <c r="K97" s="1"/>
      <c r="L97" s="3"/>
    </row>
    <row r="98" spans="2:12" x14ac:dyDescent="0.25">
      <c r="B98" s="1"/>
      <c r="G98" s="1">
        <v>42103</v>
      </c>
      <c r="H98" s="3">
        <v>22.35</v>
      </c>
      <c r="I98" s="3">
        <v>8.0846270449267426</v>
      </c>
      <c r="J98" s="3">
        <v>23.806510468262541</v>
      </c>
      <c r="K98" s="1"/>
      <c r="L98" s="3"/>
    </row>
    <row r="99" spans="2:12" x14ac:dyDescent="0.25">
      <c r="B99" s="1"/>
      <c r="G99" s="1">
        <v>42104</v>
      </c>
      <c r="H99" s="3">
        <v>23.1</v>
      </c>
      <c r="I99" s="3">
        <v>8.0595140237210838</v>
      </c>
      <c r="J99" s="3">
        <v>22.79782851331462</v>
      </c>
      <c r="K99" s="1"/>
      <c r="L99" s="3"/>
    </row>
    <row r="100" spans="2:12" x14ac:dyDescent="0.25">
      <c r="B100" s="1"/>
      <c r="G100" s="1">
        <v>42107</v>
      </c>
      <c r="H100" s="3">
        <v>22.35</v>
      </c>
      <c r="I100" s="3">
        <v>8.1007091508719995</v>
      </c>
      <c r="J100" s="3">
        <v>22.914356562227571</v>
      </c>
      <c r="K100" s="1"/>
      <c r="L100" s="3"/>
    </row>
    <row r="101" spans="2:12" x14ac:dyDescent="0.25">
      <c r="B101" s="1"/>
      <c r="G101" s="1">
        <v>42108</v>
      </c>
      <c r="H101" s="3">
        <v>22.1</v>
      </c>
      <c r="I101" s="3">
        <v>8.0721096033456128</v>
      </c>
      <c r="J101" s="3">
        <v>22.652955803855274</v>
      </c>
      <c r="K101" s="1"/>
      <c r="L101" s="3"/>
    </row>
    <row r="102" spans="2:12" x14ac:dyDescent="0.25">
      <c r="B102" s="1"/>
      <c r="G102" s="1">
        <v>42109</v>
      </c>
      <c r="H102" s="3">
        <v>22.25</v>
      </c>
      <c r="I102" s="3">
        <v>8.3945030758383954</v>
      </c>
      <c r="J102" s="3">
        <v>22.835621394043145</v>
      </c>
      <c r="K102" s="1"/>
      <c r="L102" s="3"/>
    </row>
    <row r="103" spans="2:12" x14ac:dyDescent="0.25">
      <c r="B103" s="1"/>
      <c r="G103" s="1">
        <v>42110</v>
      </c>
      <c r="H103" s="3">
        <v>22.17</v>
      </c>
      <c r="I103" s="3">
        <v>8.5466695792527148</v>
      </c>
      <c r="J103" s="3">
        <v>22.642296273393384</v>
      </c>
      <c r="K103" s="1"/>
      <c r="L103" s="3"/>
    </row>
    <row r="104" spans="2:12" x14ac:dyDescent="0.25">
      <c r="B104" s="1"/>
      <c r="G104" s="1">
        <v>42111</v>
      </c>
      <c r="H104" s="3">
        <v>21.43</v>
      </c>
      <c r="I104" s="3">
        <v>8.3288862273766924</v>
      </c>
      <c r="J104" s="3">
        <v>22.484825937024532</v>
      </c>
      <c r="K104" s="1"/>
      <c r="L104" s="3"/>
    </row>
    <row r="105" spans="2:12" x14ac:dyDescent="0.25">
      <c r="B105" s="1"/>
      <c r="G105" s="1">
        <v>42114</v>
      </c>
      <c r="H105" s="3">
        <v>21.8</v>
      </c>
      <c r="I105" s="3">
        <v>8.0587742714150234</v>
      </c>
      <c r="J105" s="3">
        <v>22.52649501064829</v>
      </c>
      <c r="K105" s="1"/>
      <c r="L105" s="3"/>
    </row>
    <row r="106" spans="2:12" x14ac:dyDescent="0.25">
      <c r="B106" s="1"/>
      <c r="G106" s="1">
        <v>42115</v>
      </c>
      <c r="H106" s="3">
        <v>21.75</v>
      </c>
      <c r="I106" s="3">
        <v>8.1638658452162183</v>
      </c>
      <c r="J106" s="3">
        <v>22.553870622970873</v>
      </c>
      <c r="K106" s="1"/>
      <c r="L106" s="3"/>
    </row>
    <row r="107" spans="2:12" x14ac:dyDescent="0.25">
      <c r="B107" s="1"/>
      <c r="G107" s="1">
        <v>42116</v>
      </c>
      <c r="H107" s="3">
        <v>21.45</v>
      </c>
      <c r="I107" s="3">
        <v>8.3044665533508866</v>
      </c>
      <c r="J107" s="3">
        <v>22.590694455475592</v>
      </c>
      <c r="K107" s="1"/>
      <c r="L107" s="3"/>
    </row>
    <row r="108" spans="2:12" x14ac:dyDescent="0.25">
      <c r="B108" s="1"/>
      <c r="G108" s="1">
        <v>42117</v>
      </c>
      <c r="H108" s="3">
        <v>21.6</v>
      </c>
      <c r="I108" s="3">
        <v>7.9921706315930185</v>
      </c>
      <c r="J108" s="3">
        <v>22.428621140043649</v>
      </c>
      <c r="K108" s="1"/>
      <c r="L108" s="3"/>
    </row>
    <row r="109" spans="2:12" x14ac:dyDescent="0.25">
      <c r="B109" s="1"/>
      <c r="G109" s="1">
        <v>42118</v>
      </c>
      <c r="H109" s="3">
        <v>21.75</v>
      </c>
      <c r="I109" s="3">
        <v>7.9450359895013172</v>
      </c>
      <c r="J109" s="3">
        <v>22.296346057493814</v>
      </c>
      <c r="K109" s="1"/>
      <c r="L109" s="3"/>
    </row>
    <row r="110" spans="2:12" x14ac:dyDescent="0.25">
      <c r="B110" s="1"/>
      <c r="G110" s="1">
        <v>42121</v>
      </c>
      <c r="H110" s="3">
        <v>21.7</v>
      </c>
      <c r="I110" s="3">
        <v>7.8065084986229376</v>
      </c>
      <c r="J110" s="3">
        <v>22.259522224989094</v>
      </c>
      <c r="K110" s="1"/>
      <c r="L110" s="3"/>
    </row>
    <row r="111" spans="2:12" x14ac:dyDescent="0.25">
      <c r="B111" s="1"/>
      <c r="G111" s="1">
        <v>42122</v>
      </c>
      <c r="H111" s="3">
        <v>21.6</v>
      </c>
      <c r="I111" s="3">
        <v>7.8300543231764985</v>
      </c>
      <c r="J111" s="3">
        <v>22.060867339108391</v>
      </c>
      <c r="K111" s="1"/>
      <c r="L111" s="3"/>
    </row>
    <row r="112" spans="2:12" x14ac:dyDescent="0.25">
      <c r="B112" s="1"/>
      <c r="G112" s="1">
        <v>42123</v>
      </c>
      <c r="H112" s="3">
        <v>21.3</v>
      </c>
      <c r="I112" s="3">
        <v>7.9871568306772991</v>
      </c>
      <c r="J112" s="3">
        <v>21.727514750118328</v>
      </c>
      <c r="K112" s="1"/>
      <c r="L112" s="3"/>
    </row>
    <row r="113" spans="2:12" x14ac:dyDescent="0.25">
      <c r="B113" s="1"/>
      <c r="G113" s="1">
        <v>42124</v>
      </c>
      <c r="H113" s="3">
        <v>20.75</v>
      </c>
      <c r="I113" s="3">
        <v>8.3739244496490013</v>
      </c>
      <c r="J113" s="3">
        <v>21.619950397275602</v>
      </c>
      <c r="K113" s="1"/>
      <c r="L113" s="3"/>
    </row>
    <row r="114" spans="2:12" x14ac:dyDescent="0.25">
      <c r="B114" s="1"/>
      <c r="G114" s="1">
        <v>42125</v>
      </c>
      <c r="H114" s="3">
        <v>20.100000000000001</v>
      </c>
      <c r="I114" s="3">
        <v>8.4524705851869513</v>
      </c>
      <c r="J114" s="3">
        <v>22.499382133231457</v>
      </c>
      <c r="K114" s="1"/>
      <c r="L114" s="3"/>
    </row>
    <row r="115" spans="2:12" x14ac:dyDescent="0.25">
      <c r="B115" s="1"/>
      <c r="G115" s="1">
        <v>42128</v>
      </c>
      <c r="H115" s="3">
        <v>20.8</v>
      </c>
      <c r="I115" s="3">
        <v>8.6209491728926011</v>
      </c>
      <c r="J115" s="3">
        <v>22.622348893406119</v>
      </c>
      <c r="K115" s="1"/>
      <c r="L115" s="3"/>
    </row>
    <row r="116" spans="2:12" x14ac:dyDescent="0.25">
      <c r="B116" s="1"/>
      <c r="G116" s="1">
        <v>42129</v>
      </c>
      <c r="H116" s="3">
        <v>20.2</v>
      </c>
      <c r="I116" s="3">
        <v>8.4789358381218172</v>
      </c>
      <c r="J116" s="3">
        <v>22.569829209389017</v>
      </c>
      <c r="K116" s="1"/>
      <c r="L116" s="3"/>
    </row>
    <row r="117" spans="2:12" x14ac:dyDescent="0.25">
      <c r="B117" s="1"/>
      <c r="G117" s="1">
        <v>42130</v>
      </c>
      <c r="H117" s="3">
        <v>20.25</v>
      </c>
      <c r="I117" s="3">
        <v>8.3541981764395619</v>
      </c>
      <c r="J117" s="3">
        <v>22.23779370706934</v>
      </c>
      <c r="K117" s="1"/>
      <c r="L117" s="3"/>
    </row>
    <row r="118" spans="2:12" x14ac:dyDescent="0.25">
      <c r="B118" s="1"/>
      <c r="G118" s="1">
        <v>42131</v>
      </c>
      <c r="H118" s="3">
        <v>20.2</v>
      </c>
      <c r="I118" s="3">
        <v>8.2716639297608108</v>
      </c>
      <c r="J118" s="3">
        <v>22.421360102648354</v>
      </c>
      <c r="K118" s="1"/>
      <c r="L118" s="3"/>
    </row>
    <row r="119" spans="2:12" x14ac:dyDescent="0.25">
      <c r="B119" s="1"/>
      <c r="G119" s="1">
        <v>42132</v>
      </c>
      <c r="H119" s="3">
        <v>20.329999999999998</v>
      </c>
      <c r="I119" s="3">
        <v>8.7596609194191721</v>
      </c>
      <c r="J119" s="3">
        <v>22.507462084618705</v>
      </c>
      <c r="K119" s="1"/>
      <c r="L119" s="3"/>
    </row>
    <row r="120" spans="2:12" x14ac:dyDescent="0.25">
      <c r="B120" s="1"/>
      <c r="G120" s="1">
        <v>42135</v>
      </c>
      <c r="H120" s="3">
        <v>21.1</v>
      </c>
      <c r="I120" s="3">
        <v>8.5674508866551164</v>
      </c>
      <c r="J120" s="3">
        <v>22.642548771874235</v>
      </c>
      <c r="K120" s="1"/>
      <c r="L120" s="3"/>
    </row>
    <row r="121" spans="2:12" x14ac:dyDescent="0.25">
      <c r="B121" s="1"/>
      <c r="G121" s="1">
        <v>42136</v>
      </c>
      <c r="H121" s="3">
        <v>20.9</v>
      </c>
      <c r="I121" s="3">
        <v>8.7985245301921715</v>
      </c>
      <c r="J121" s="3">
        <v>22.451407421869678</v>
      </c>
      <c r="K121" s="1"/>
      <c r="L121" s="3"/>
    </row>
    <row r="122" spans="2:12" x14ac:dyDescent="0.25">
      <c r="B122" s="1"/>
      <c r="G122" s="1">
        <v>42137</v>
      </c>
      <c r="H122" s="3">
        <v>20.7</v>
      </c>
      <c r="I122" s="3">
        <v>8.8064639013441344</v>
      </c>
      <c r="J122" s="3">
        <v>22.241581184282111</v>
      </c>
      <c r="K122" s="1"/>
      <c r="L122" s="3"/>
    </row>
    <row r="123" spans="2:12" x14ac:dyDescent="0.25">
      <c r="B123" s="1"/>
      <c r="G123" s="1">
        <v>42138</v>
      </c>
      <c r="H123" s="3">
        <v>20.73</v>
      </c>
      <c r="I123" s="3">
        <v>9.0251398694713796</v>
      </c>
      <c r="J123" s="3">
        <v>22.188051506341601</v>
      </c>
      <c r="K123" s="1"/>
      <c r="L123" s="3"/>
    </row>
    <row r="124" spans="2:12" x14ac:dyDescent="0.25">
      <c r="B124" s="1"/>
      <c r="G124" s="1">
        <v>42139</v>
      </c>
      <c r="H124" s="3">
        <v>20.399999999999999</v>
      </c>
      <c r="I124" s="3">
        <v>9.0067948311950321</v>
      </c>
      <c r="J124" s="3">
        <v>22.367867958265805</v>
      </c>
      <c r="K124" s="1"/>
      <c r="L124" s="3"/>
    </row>
    <row r="125" spans="2:12" x14ac:dyDescent="0.25">
      <c r="B125" s="1"/>
      <c r="G125" s="1">
        <v>42142</v>
      </c>
      <c r="H125" s="3">
        <v>20.7</v>
      </c>
      <c r="I125" s="3">
        <v>9.0377726414397106</v>
      </c>
      <c r="J125" s="3">
        <v>22.519367046776686</v>
      </c>
      <c r="K125" s="1"/>
      <c r="L125" s="3"/>
    </row>
    <row r="126" spans="2:12" x14ac:dyDescent="0.25">
      <c r="B126" s="1"/>
      <c r="G126" s="1">
        <v>42143</v>
      </c>
      <c r="H126" s="3">
        <v>20.55</v>
      </c>
      <c r="I126" s="3">
        <v>9.0459491564351744</v>
      </c>
      <c r="J126" s="3">
        <v>22.998175821445358</v>
      </c>
      <c r="K126" s="1"/>
      <c r="L126" s="3"/>
    </row>
    <row r="127" spans="2:12" x14ac:dyDescent="0.25">
      <c r="B127" s="1"/>
      <c r="G127" s="1">
        <v>42144</v>
      </c>
      <c r="H127" s="3">
        <v>20.53</v>
      </c>
      <c r="I127" s="3">
        <v>8.943349469668652</v>
      </c>
      <c r="J127" s="3">
        <v>23.049869767187243</v>
      </c>
      <c r="K127" s="1"/>
      <c r="L127" s="3"/>
    </row>
    <row r="128" spans="2:12" x14ac:dyDescent="0.25">
      <c r="B128" s="1"/>
      <c r="G128" s="1">
        <v>42145</v>
      </c>
      <c r="H128" s="3">
        <v>20.53</v>
      </c>
      <c r="I128" s="3">
        <v>9.0507807489876839</v>
      </c>
      <c r="J128" s="3">
        <v>23.010459531324617</v>
      </c>
      <c r="K128" s="1"/>
      <c r="L128" s="3"/>
    </row>
    <row r="129" spans="2:12" x14ac:dyDescent="0.25">
      <c r="B129" s="1"/>
      <c r="G129" s="1">
        <v>42146</v>
      </c>
      <c r="H129" s="3">
        <v>20.45</v>
      </c>
      <c r="I129" s="3">
        <v>8.9454871764018069</v>
      </c>
      <c r="J129" s="3">
        <v>23.524464546939008</v>
      </c>
      <c r="K129" s="1"/>
      <c r="L129" s="3"/>
    </row>
    <row r="130" spans="2:12" x14ac:dyDescent="0.25">
      <c r="B130" s="1"/>
      <c r="G130" s="1">
        <v>42149</v>
      </c>
      <c r="H130" s="3">
        <v>20.55</v>
      </c>
      <c r="I130" s="3">
        <v>8.9454871764018069</v>
      </c>
      <c r="J130" s="3">
        <v>23.524464546939008</v>
      </c>
      <c r="K130" s="1"/>
      <c r="L130" s="3"/>
    </row>
    <row r="131" spans="2:12" x14ac:dyDescent="0.25">
      <c r="B131" s="1"/>
      <c r="G131" s="1">
        <v>42150</v>
      </c>
      <c r="H131" s="3">
        <v>20.55</v>
      </c>
      <c r="I131" s="3">
        <v>8.8297517679902295</v>
      </c>
      <c r="J131" s="3">
        <v>23.796494126498494</v>
      </c>
      <c r="K131" s="1"/>
      <c r="L131" s="3"/>
    </row>
    <row r="132" spans="2:12" x14ac:dyDescent="0.25">
      <c r="B132" s="1"/>
      <c r="G132" s="1">
        <v>42151</v>
      </c>
      <c r="H132" s="3">
        <v>20.7</v>
      </c>
      <c r="I132" s="3">
        <v>8.816274490967702</v>
      </c>
      <c r="J132" s="3">
        <v>23.844728160624392</v>
      </c>
      <c r="K132" s="1"/>
      <c r="L132" s="3"/>
    </row>
    <row r="133" spans="2:12" x14ac:dyDescent="0.25">
      <c r="B133" s="1"/>
      <c r="G133" s="1">
        <v>42152</v>
      </c>
      <c r="H133" s="3">
        <v>20.65</v>
      </c>
      <c r="I133" s="3">
        <v>8.4690542759522813</v>
      </c>
      <c r="J133" s="3">
        <v>23.750853320013778</v>
      </c>
      <c r="K133" s="1"/>
      <c r="L133" s="3"/>
    </row>
    <row r="134" spans="2:12" x14ac:dyDescent="0.25">
      <c r="B134" s="1"/>
      <c r="G134" s="1">
        <v>42153</v>
      </c>
      <c r="H134" s="3">
        <v>20.6</v>
      </c>
      <c r="I134" s="3">
        <v>8.2164261337187572</v>
      </c>
      <c r="J134" s="3">
        <v>23.653347960705513</v>
      </c>
      <c r="K134" s="1"/>
      <c r="L134" s="3"/>
    </row>
    <row r="135" spans="2:12" x14ac:dyDescent="0.25">
      <c r="B135" s="1"/>
      <c r="G135" s="1">
        <v>42156</v>
      </c>
      <c r="H135" s="3">
        <v>20.53</v>
      </c>
      <c r="I135" s="3">
        <v>8.2974617677922371</v>
      </c>
      <c r="J135" s="3">
        <v>23.796494126498494</v>
      </c>
      <c r="K135" s="1"/>
      <c r="L135" s="3"/>
    </row>
    <row r="136" spans="2:12" x14ac:dyDescent="0.25">
      <c r="B136" s="1"/>
      <c r="G136" s="1">
        <v>42157</v>
      </c>
      <c r="H136" s="3">
        <v>20.350000000000001</v>
      </c>
      <c r="I136" s="3">
        <v>8.278514145303479</v>
      </c>
      <c r="J136" s="3">
        <v>23.302484260854239</v>
      </c>
      <c r="K136" s="1"/>
      <c r="L136" s="3"/>
    </row>
    <row r="137" spans="2:12" x14ac:dyDescent="0.25">
      <c r="B137" s="1"/>
      <c r="G137" s="1">
        <v>42158</v>
      </c>
      <c r="H137" s="3">
        <v>20.28</v>
      </c>
      <c r="I137" s="3">
        <v>7.9658906579488304</v>
      </c>
      <c r="J137" s="3">
        <v>23.019303802437687</v>
      </c>
      <c r="K137" s="1"/>
      <c r="L137" s="3"/>
    </row>
    <row r="138" spans="2:12" x14ac:dyDescent="0.25">
      <c r="B138" s="1"/>
      <c r="G138" s="1">
        <v>42159</v>
      </c>
      <c r="H138" s="3">
        <v>20.25</v>
      </c>
      <c r="I138" s="3">
        <v>7.9542245457051663</v>
      </c>
      <c r="J138" s="3">
        <v>22.985591843102384</v>
      </c>
      <c r="K138" s="1"/>
      <c r="L138" s="3"/>
    </row>
    <row r="139" spans="2:12" x14ac:dyDescent="0.25">
      <c r="B139" s="1"/>
      <c r="G139" s="1">
        <v>42160</v>
      </c>
      <c r="H139" s="3">
        <v>20.3</v>
      </c>
      <c r="I139" s="3">
        <v>7.9548510149090088</v>
      </c>
      <c r="J139" s="3">
        <v>23.649557071351108</v>
      </c>
      <c r="K139" s="1"/>
      <c r="L139" s="3"/>
    </row>
    <row r="140" spans="2:12" x14ac:dyDescent="0.25">
      <c r="B140" s="1"/>
      <c r="G140" s="1">
        <v>42163</v>
      </c>
      <c r="H140" s="3">
        <v>20.8</v>
      </c>
      <c r="I140" s="3">
        <v>8.2224083004299562</v>
      </c>
      <c r="J140" s="3">
        <v>23.449090338263211</v>
      </c>
      <c r="K140" s="1"/>
      <c r="L140" s="3"/>
    </row>
    <row r="141" spans="2:12" x14ac:dyDescent="0.25">
      <c r="B141" s="1"/>
      <c r="G141" s="1">
        <v>42164</v>
      </c>
      <c r="H141" s="3">
        <v>20.65</v>
      </c>
      <c r="I141" s="3">
        <v>8.6482845219439177</v>
      </c>
      <c r="J141" s="3">
        <v>23.365540638234442</v>
      </c>
      <c r="K141" s="1"/>
      <c r="L141" s="3"/>
    </row>
    <row r="142" spans="2:12" x14ac:dyDescent="0.25">
      <c r="B142" s="1"/>
      <c r="G142" s="1">
        <v>42165</v>
      </c>
      <c r="H142" s="3">
        <v>20.68</v>
      </c>
      <c r="I142" s="3">
        <v>8.7246973865328368</v>
      </c>
      <c r="J142" s="3">
        <v>23.245733521212056</v>
      </c>
      <c r="K142" s="1"/>
      <c r="L142" s="3"/>
    </row>
    <row r="143" spans="2:12" x14ac:dyDescent="0.25">
      <c r="B143" s="1"/>
      <c r="G143" s="1">
        <v>42166</v>
      </c>
      <c r="H143" s="3">
        <v>20.25</v>
      </c>
      <c r="I143" s="3">
        <v>8.5649477395530536</v>
      </c>
      <c r="J143" s="3">
        <v>23.386559430694511</v>
      </c>
      <c r="K143" s="1"/>
      <c r="L143" s="3"/>
    </row>
    <row r="144" spans="2:12" x14ac:dyDescent="0.25">
      <c r="B144" s="1"/>
      <c r="G144" s="1">
        <v>42167</v>
      </c>
      <c r="H144" s="3">
        <v>20.23</v>
      </c>
      <c r="I144" s="3">
        <v>8.3271013360884041</v>
      </c>
      <c r="J144" s="3">
        <v>22.407472686201526</v>
      </c>
      <c r="K144" s="1"/>
      <c r="L144" s="3"/>
    </row>
    <row r="145" spans="2:12" x14ac:dyDescent="0.25">
      <c r="B145" s="1"/>
      <c r="G145" s="1">
        <v>42170</v>
      </c>
      <c r="H145" s="3">
        <v>20.3</v>
      </c>
      <c r="I145" s="3">
        <v>8.7626625804138349</v>
      </c>
      <c r="J145" s="3">
        <v>22.437267506941996</v>
      </c>
      <c r="K145" s="1"/>
      <c r="L145" s="3"/>
    </row>
    <row r="146" spans="2:12" x14ac:dyDescent="0.25">
      <c r="B146" s="1"/>
      <c r="G146" s="1">
        <v>42171</v>
      </c>
      <c r="H146" s="3">
        <v>20.55</v>
      </c>
      <c r="I146" s="3">
        <v>8.7775528252866408</v>
      </c>
      <c r="J146" s="3">
        <v>22.475394777550569</v>
      </c>
      <c r="K146" s="1"/>
      <c r="L146" s="3"/>
    </row>
    <row r="147" spans="2:12" x14ac:dyDescent="0.25">
      <c r="B147" s="1"/>
      <c r="G147" s="1">
        <v>42172</v>
      </c>
      <c r="H147" s="3">
        <v>20.329999999999998</v>
      </c>
      <c r="I147" s="3">
        <v>8.6568421731598022</v>
      </c>
      <c r="J147" s="3">
        <v>22.477414765397381</v>
      </c>
      <c r="K147" s="1"/>
      <c r="L147" s="3"/>
    </row>
    <row r="148" spans="2:12" x14ac:dyDescent="0.25">
      <c r="B148" s="1"/>
      <c r="G148" s="1">
        <v>42173</v>
      </c>
      <c r="H148" s="3">
        <v>20.399999999999999</v>
      </c>
      <c r="I148" s="3">
        <v>8.3186265999142019</v>
      </c>
      <c r="J148" s="3">
        <v>21.843875604091252</v>
      </c>
      <c r="K148" s="1"/>
      <c r="L148" s="3"/>
    </row>
    <row r="149" spans="2:12" x14ac:dyDescent="0.25">
      <c r="B149" s="1"/>
      <c r="G149" s="1">
        <v>42174</v>
      </c>
      <c r="H149" s="3">
        <v>20.63</v>
      </c>
      <c r="I149" s="3">
        <v>8.4934545007707776</v>
      </c>
      <c r="J149" s="3">
        <v>21.98660207646336</v>
      </c>
      <c r="K149" s="1"/>
      <c r="L149" s="3"/>
    </row>
    <row r="150" spans="2:12" x14ac:dyDescent="0.25">
      <c r="B150" s="1"/>
      <c r="G150" s="1">
        <v>42177</v>
      </c>
      <c r="H150" s="3">
        <v>20.8</v>
      </c>
      <c r="I150" s="3">
        <v>8.1736685869140313</v>
      </c>
      <c r="J150" s="3">
        <v>21.856329921052172</v>
      </c>
      <c r="K150" s="1"/>
      <c r="L150" s="3"/>
    </row>
    <row r="151" spans="2:12" x14ac:dyDescent="0.25">
      <c r="B151" s="1"/>
      <c r="G151" s="1">
        <v>42178</v>
      </c>
      <c r="H151" s="3">
        <v>21</v>
      </c>
      <c r="I151" s="3">
        <v>8.329417839043133</v>
      </c>
      <c r="J151" s="3">
        <v>22.272802280225228</v>
      </c>
      <c r="K151" s="1"/>
      <c r="L151" s="3"/>
    </row>
    <row r="152" spans="2:12" x14ac:dyDescent="0.25">
      <c r="B152" s="1"/>
      <c r="G152" s="1">
        <v>42179</v>
      </c>
      <c r="H152" s="3">
        <v>20.9</v>
      </c>
      <c r="I152" s="3">
        <v>8.4201965023358483</v>
      </c>
      <c r="J152" s="3">
        <v>22.270809589511483</v>
      </c>
      <c r="K152" s="1"/>
      <c r="L152" s="3"/>
    </row>
    <row r="153" spans="2:12" x14ac:dyDescent="0.25">
      <c r="B153" s="1"/>
      <c r="G153" s="1">
        <v>42180</v>
      </c>
      <c r="H153" s="3">
        <v>20.58</v>
      </c>
      <c r="I153" s="3">
        <v>8.6885443810731928</v>
      </c>
      <c r="J153" s="3">
        <v>22.25486806380151</v>
      </c>
      <c r="K153" s="1"/>
      <c r="L153" s="3"/>
    </row>
    <row r="154" spans="2:12" x14ac:dyDescent="0.25">
      <c r="B154" s="1"/>
      <c r="G154" s="1">
        <v>42181</v>
      </c>
      <c r="H154" s="3">
        <v>20.48</v>
      </c>
      <c r="I154" s="3">
        <v>8.4840687227805329</v>
      </c>
      <c r="J154" s="3">
        <v>22.358737067255557</v>
      </c>
      <c r="K154" s="1"/>
      <c r="L154" s="3"/>
    </row>
    <row r="155" spans="2:12" x14ac:dyDescent="0.25">
      <c r="B155" s="1"/>
      <c r="G155" s="1">
        <v>42184</v>
      </c>
      <c r="H155" s="3">
        <v>20.38</v>
      </c>
      <c r="I155" s="3">
        <v>8.5682152063809358</v>
      </c>
      <c r="J155" s="3">
        <v>22.33856107377887</v>
      </c>
      <c r="K155" s="1"/>
      <c r="L155" s="3"/>
    </row>
    <row r="156" spans="2:12" x14ac:dyDescent="0.25">
      <c r="B156" s="1"/>
      <c r="G156" s="1">
        <v>42185</v>
      </c>
      <c r="H156" s="3">
        <v>20.78</v>
      </c>
      <c r="I156" s="3">
        <v>8.6666804011305985</v>
      </c>
      <c r="J156" s="3">
        <v>22.355748031184937</v>
      </c>
      <c r="K156" s="1"/>
      <c r="L156" s="3"/>
    </row>
    <row r="157" spans="2:12" x14ac:dyDescent="0.25">
      <c r="B157" s="1"/>
      <c r="G157" s="1">
        <v>42186</v>
      </c>
      <c r="H157" s="3">
        <v>20.7</v>
      </c>
      <c r="I157" s="3">
        <v>8.5441978238536755</v>
      </c>
      <c r="J157" s="3">
        <v>22.436202918752457</v>
      </c>
      <c r="K157" s="1"/>
      <c r="L157" s="3"/>
    </row>
    <row r="158" spans="2:12" x14ac:dyDescent="0.25">
      <c r="B158" s="1"/>
      <c r="G158" s="1">
        <v>42187</v>
      </c>
      <c r="H158" s="3">
        <v>21.03</v>
      </c>
      <c r="I158" s="3">
        <v>8.6652114741575357</v>
      </c>
      <c r="J158" s="3">
        <v>22.431221191968092</v>
      </c>
      <c r="K158" s="1"/>
      <c r="L158" s="3"/>
    </row>
    <row r="159" spans="2:12" x14ac:dyDescent="0.25">
      <c r="B159" s="1"/>
      <c r="G159" s="1">
        <v>42188</v>
      </c>
      <c r="H159" s="3">
        <v>20.9</v>
      </c>
      <c r="I159" s="3">
        <v>8.6682905907672705</v>
      </c>
      <c r="J159" s="3">
        <v>23.207657432727981</v>
      </c>
      <c r="K159" s="1"/>
      <c r="L159" s="3"/>
    </row>
    <row r="160" spans="2:12" x14ac:dyDescent="0.25">
      <c r="B160" s="1"/>
      <c r="G160" s="1">
        <v>42191</v>
      </c>
      <c r="H160" s="3">
        <v>21</v>
      </c>
      <c r="I160" s="3">
        <v>8.5038239991938536</v>
      </c>
      <c r="J160" s="3">
        <v>23.262272171707824</v>
      </c>
      <c r="K160" s="1"/>
      <c r="L160" s="3"/>
    </row>
    <row r="161" spans="2:12" x14ac:dyDescent="0.25">
      <c r="B161" s="1"/>
      <c r="G161" s="1">
        <v>42192</v>
      </c>
      <c r="H161" s="3">
        <v>20.85</v>
      </c>
      <c r="I161" s="3">
        <v>8.4870335326455582</v>
      </c>
      <c r="J161" s="3">
        <v>23.557758518924249</v>
      </c>
      <c r="K161" s="1"/>
      <c r="L161" s="3"/>
    </row>
    <row r="162" spans="2:12" x14ac:dyDescent="0.25">
      <c r="B162" s="1"/>
      <c r="G162" s="1">
        <v>42193</v>
      </c>
      <c r="H162" s="3">
        <v>20.55</v>
      </c>
      <c r="I162" s="3">
        <v>8.2643776425174309</v>
      </c>
      <c r="J162" s="3">
        <v>23.282108657092014</v>
      </c>
      <c r="K162" s="1"/>
      <c r="L162" s="3"/>
    </row>
    <row r="163" spans="2:12" x14ac:dyDescent="0.25">
      <c r="B163" s="1"/>
      <c r="G163" s="1">
        <v>42194</v>
      </c>
      <c r="H163" s="3">
        <v>21</v>
      </c>
      <c r="I163" s="3">
        <v>8.4334680272178986</v>
      </c>
      <c r="J163" s="3">
        <v>23.323327328020198</v>
      </c>
      <c r="K163" s="1"/>
      <c r="L163" s="3"/>
    </row>
    <row r="164" spans="2:12" x14ac:dyDescent="0.25">
      <c r="B164" s="1"/>
      <c r="G164" s="1">
        <v>42195</v>
      </c>
      <c r="H164" s="3">
        <v>20.83</v>
      </c>
      <c r="I164" s="3">
        <v>8.4593999624155085</v>
      </c>
      <c r="J164" s="3">
        <v>23.515299534512426</v>
      </c>
      <c r="K164" s="1"/>
      <c r="L164" s="3"/>
    </row>
    <row r="165" spans="2:12" x14ac:dyDescent="0.25">
      <c r="B165" s="1"/>
      <c r="G165" s="1">
        <v>42198</v>
      </c>
      <c r="H165" s="3">
        <v>21.05</v>
      </c>
      <c r="I165" s="3">
        <v>8.8630692837527452</v>
      </c>
      <c r="J165" s="3">
        <v>23.862109610103548</v>
      </c>
      <c r="K165" s="1"/>
      <c r="L165" s="3"/>
    </row>
    <row r="166" spans="2:12" x14ac:dyDescent="0.25">
      <c r="B166" s="1"/>
      <c r="G166" s="1">
        <v>42199</v>
      </c>
      <c r="H166" s="3">
        <v>21.1</v>
      </c>
      <c r="I166" s="3">
        <v>8.8095204978190882</v>
      </c>
      <c r="J166" s="3">
        <v>23.884967546903869</v>
      </c>
      <c r="K166" s="1"/>
      <c r="L166" s="3"/>
    </row>
    <row r="167" spans="2:12" x14ac:dyDescent="0.25">
      <c r="B167" s="1"/>
      <c r="G167" s="1">
        <v>42200</v>
      </c>
      <c r="H167" s="3">
        <v>21.4</v>
      </c>
      <c r="I167" s="3">
        <v>9.0936440721830341</v>
      </c>
      <c r="J167" s="3">
        <v>23.979814847879926</v>
      </c>
      <c r="K167" s="1"/>
      <c r="L167" s="3"/>
    </row>
    <row r="168" spans="2:12" x14ac:dyDescent="0.25">
      <c r="B168" s="1"/>
      <c r="G168" s="1">
        <v>42201</v>
      </c>
      <c r="H168" s="3">
        <v>21.05</v>
      </c>
      <c r="I168" s="3">
        <v>8.9188229956097285</v>
      </c>
      <c r="J168" s="3">
        <v>24.0964691460333</v>
      </c>
      <c r="K168" s="1"/>
      <c r="L168" s="3"/>
    </row>
    <row r="169" spans="2:12" x14ac:dyDescent="0.25">
      <c r="B169" s="1"/>
      <c r="G169" s="1">
        <v>42202</v>
      </c>
      <c r="H169" s="3">
        <v>21.05</v>
      </c>
      <c r="I169" s="3">
        <v>9.0227370393333306</v>
      </c>
      <c r="J169" s="3">
        <v>24.521724357770029</v>
      </c>
      <c r="K169" s="1"/>
      <c r="L169" s="3"/>
    </row>
    <row r="170" spans="2:12" x14ac:dyDescent="0.25">
      <c r="B170" s="1"/>
      <c r="G170" s="1">
        <v>42205</v>
      </c>
      <c r="H170" s="3">
        <v>21.1</v>
      </c>
      <c r="I170" s="3">
        <v>8.8573675950837885</v>
      </c>
      <c r="J170" s="3">
        <v>24.499101858742396</v>
      </c>
      <c r="K170" s="1"/>
      <c r="L170" s="3"/>
    </row>
    <row r="171" spans="2:12" x14ac:dyDescent="0.25">
      <c r="B171" s="1"/>
      <c r="G171" s="1">
        <v>42206</v>
      </c>
      <c r="H171" s="3">
        <v>21</v>
      </c>
      <c r="I171" s="3">
        <v>8.9879413838153468</v>
      </c>
      <c r="J171" s="3">
        <v>24.342341247833232</v>
      </c>
      <c r="K171" s="1"/>
      <c r="L171" s="3"/>
    </row>
    <row r="172" spans="2:12" x14ac:dyDescent="0.25">
      <c r="B172" s="1"/>
      <c r="G172" s="1">
        <v>42207</v>
      </c>
      <c r="H172" s="3">
        <v>20.83</v>
      </c>
      <c r="I172" s="3">
        <v>9.0852877373235064</v>
      </c>
      <c r="J172" s="3">
        <v>24.436291155559775</v>
      </c>
      <c r="K172" s="1"/>
      <c r="L172" s="3"/>
    </row>
    <row r="173" spans="2:12" x14ac:dyDescent="0.25">
      <c r="B173" s="1"/>
      <c r="G173" s="1">
        <v>42208</v>
      </c>
      <c r="H173" s="3">
        <v>20.5</v>
      </c>
      <c r="I173" s="3">
        <v>8.7646092072155319</v>
      </c>
      <c r="J173" s="3">
        <v>24.242536105064239</v>
      </c>
      <c r="K173" s="1"/>
      <c r="L173" s="3"/>
    </row>
    <row r="174" spans="2:12" x14ac:dyDescent="0.25">
      <c r="B174" s="1"/>
      <c r="G174" s="1">
        <v>42209</v>
      </c>
      <c r="H174" s="3">
        <v>20.45</v>
      </c>
      <c r="I174" s="3">
        <v>8.6505331232801463</v>
      </c>
      <c r="J174" s="3">
        <v>25.204790754881007</v>
      </c>
      <c r="K174" s="1"/>
      <c r="L174" s="3"/>
    </row>
    <row r="175" spans="2:12" x14ac:dyDescent="0.25">
      <c r="B175" s="1"/>
      <c r="G175" s="1">
        <v>42212</v>
      </c>
      <c r="H175" s="3">
        <v>20.55</v>
      </c>
      <c r="I175" s="3">
        <v>8.57531314340617</v>
      </c>
      <c r="J175" s="3">
        <v>24.896070416340493</v>
      </c>
      <c r="K175" s="1"/>
      <c r="L175" s="3"/>
    </row>
    <row r="176" spans="2:12" x14ac:dyDescent="0.25">
      <c r="B176" s="1"/>
      <c r="G176" s="1">
        <v>42213</v>
      </c>
      <c r="H176" s="3">
        <v>20.77</v>
      </c>
      <c r="I176" s="3">
        <v>8.7177489013111344</v>
      </c>
      <c r="J176" s="3">
        <v>25.040342588872406</v>
      </c>
      <c r="K176" s="1"/>
      <c r="L176" s="3"/>
    </row>
    <row r="177" spans="2:12" x14ac:dyDescent="0.25">
      <c r="B177" s="1"/>
      <c r="G177" s="1">
        <v>42214</v>
      </c>
      <c r="H177" s="3">
        <v>20.73</v>
      </c>
      <c r="I177" s="3">
        <v>8.9385844138779884</v>
      </c>
      <c r="J177" s="3">
        <v>25.052779845125155</v>
      </c>
      <c r="K177" s="1"/>
      <c r="L177" s="3"/>
    </row>
    <row r="178" spans="2:12" x14ac:dyDescent="0.25">
      <c r="B178" s="1"/>
      <c r="G178" s="1">
        <v>42215</v>
      </c>
      <c r="H178" s="3">
        <v>20.9</v>
      </c>
      <c r="I178" s="3">
        <v>8.6517406802041119</v>
      </c>
      <c r="J178" s="3">
        <v>25.299313902401913</v>
      </c>
      <c r="K178" s="1"/>
      <c r="L178" s="3"/>
    </row>
    <row r="179" spans="2:12" x14ac:dyDescent="0.25">
      <c r="B179" s="1"/>
      <c r="G179" s="1">
        <v>42216</v>
      </c>
      <c r="H179" s="3">
        <v>20.399999999999999</v>
      </c>
      <c r="I179" s="3">
        <v>8.4002559466318498</v>
      </c>
      <c r="J179" s="3">
        <v>24.552218667545294</v>
      </c>
      <c r="K179" s="1"/>
      <c r="L179" s="3"/>
    </row>
    <row r="180" spans="2:12" x14ac:dyDescent="0.25">
      <c r="B180" s="1"/>
      <c r="G180" s="1">
        <v>42219</v>
      </c>
      <c r="H180" s="3">
        <v>20.48</v>
      </c>
      <c r="I180" s="3">
        <v>8.5517396805053796</v>
      </c>
      <c r="J180" s="3">
        <v>24.722301985461005</v>
      </c>
      <c r="K180" s="1"/>
      <c r="L180" s="3"/>
    </row>
    <row r="181" spans="2:12" x14ac:dyDescent="0.25">
      <c r="B181" s="1"/>
      <c r="G181" s="1">
        <v>42220</v>
      </c>
      <c r="H181" s="3">
        <v>19.95</v>
      </c>
      <c r="I181" s="3">
        <v>8.7479112097054958</v>
      </c>
      <c r="J181" s="3">
        <v>24.749428511444371</v>
      </c>
      <c r="K181" s="1"/>
      <c r="L181" s="3"/>
    </row>
    <row r="182" spans="2:12" x14ac:dyDescent="0.25">
      <c r="B182" s="1"/>
      <c r="G182" s="1">
        <v>42221</v>
      </c>
      <c r="H182" s="3">
        <v>20.28</v>
      </c>
      <c r="I182" s="3">
        <v>8.7921608860463873</v>
      </c>
      <c r="J182" s="3">
        <v>24.963456801453134</v>
      </c>
      <c r="K182" s="1"/>
      <c r="L182" s="3"/>
    </row>
    <row r="183" spans="2:12" x14ac:dyDescent="0.25">
      <c r="B183" s="1"/>
      <c r="G183" s="1">
        <v>42222</v>
      </c>
      <c r="H183" s="3">
        <v>20.45</v>
      </c>
      <c r="I183" s="3">
        <v>8.7859760381221808</v>
      </c>
      <c r="J183" s="3">
        <v>24.85712081959834</v>
      </c>
      <c r="K183" s="1"/>
      <c r="L183" s="3"/>
    </row>
    <row r="184" spans="2:12" x14ac:dyDescent="0.25">
      <c r="B184" s="1"/>
      <c r="G184" s="1">
        <v>42223</v>
      </c>
      <c r="H184" s="3">
        <v>19.95</v>
      </c>
      <c r="I184" s="3">
        <v>8.7334993470896531</v>
      </c>
      <c r="J184" s="3">
        <v>24.95285527739901</v>
      </c>
      <c r="K184" s="1"/>
      <c r="L184" s="3"/>
    </row>
    <row r="185" spans="2:12" x14ac:dyDescent="0.25">
      <c r="B185" s="1"/>
      <c r="G185" s="1">
        <v>42226</v>
      </c>
      <c r="H185" s="3">
        <v>20.02</v>
      </c>
      <c r="I185" s="3">
        <v>8.8252190790447838</v>
      </c>
      <c r="J185" s="3">
        <v>24.85977205364728</v>
      </c>
      <c r="K185" s="1"/>
      <c r="L185" s="3"/>
    </row>
    <row r="186" spans="2:12" x14ac:dyDescent="0.25">
      <c r="B186" s="1"/>
      <c r="G186" s="1">
        <v>42227</v>
      </c>
      <c r="H186" s="3">
        <v>19.95</v>
      </c>
      <c r="I186" s="3">
        <v>8.771630712268184</v>
      </c>
      <c r="J186" s="3">
        <v>24.708818907797699</v>
      </c>
      <c r="K186" s="1"/>
      <c r="L186" s="3"/>
    </row>
    <row r="187" spans="2:12" x14ac:dyDescent="0.25">
      <c r="B187" s="1"/>
      <c r="G187" s="1">
        <v>42228</v>
      </c>
      <c r="H187" s="3">
        <v>19.55</v>
      </c>
      <c r="I187" s="3">
        <v>8.9348327641523664</v>
      </c>
      <c r="J187" s="3">
        <v>24.395447820211235</v>
      </c>
      <c r="K187" s="1"/>
      <c r="L187" s="3"/>
    </row>
    <row r="188" spans="2:12" x14ac:dyDescent="0.25">
      <c r="B188" s="1"/>
      <c r="G188" s="1">
        <v>42229</v>
      </c>
      <c r="H188" s="3">
        <v>19.649999999999999</v>
      </c>
      <c r="I188" s="3">
        <v>8.5553214055776738</v>
      </c>
      <c r="J188" s="3">
        <v>24.531387542875049</v>
      </c>
      <c r="K188" s="1"/>
      <c r="L188" s="3"/>
    </row>
    <row r="189" spans="2:12" x14ac:dyDescent="0.25">
      <c r="B189" s="1"/>
      <c r="G189" s="1">
        <v>42230</v>
      </c>
      <c r="H189" s="3">
        <v>19.649999999999999</v>
      </c>
      <c r="I189" s="3">
        <v>8.5986924554480346</v>
      </c>
      <c r="J189" s="3">
        <v>24.56769272985153</v>
      </c>
      <c r="K189" s="1"/>
      <c r="L189" s="3"/>
    </row>
    <row r="190" spans="2:12" x14ac:dyDescent="0.25">
      <c r="B190" s="1"/>
      <c r="G190" s="1">
        <v>42233</v>
      </c>
      <c r="H190" s="3">
        <v>19.5</v>
      </c>
      <c r="I190" s="3">
        <v>8.4113911296373995</v>
      </c>
      <c r="J190" s="3">
        <v>24.648765215054649</v>
      </c>
      <c r="K190" s="1"/>
      <c r="L190" s="3"/>
    </row>
    <row r="191" spans="2:12" x14ac:dyDescent="0.25">
      <c r="B191" s="1"/>
      <c r="G191" s="1">
        <v>42234</v>
      </c>
      <c r="H191" s="3">
        <v>19.600000000000001</v>
      </c>
      <c r="I191" s="3">
        <v>8.3490840585598303</v>
      </c>
      <c r="J191" s="3">
        <v>24.738026840177273</v>
      </c>
      <c r="K191" s="1"/>
      <c r="L191" s="3"/>
    </row>
    <row r="192" spans="2:12" x14ac:dyDescent="0.25">
      <c r="B192" s="1"/>
      <c r="G192" s="1">
        <v>42235</v>
      </c>
      <c r="H192" s="3">
        <v>19.2</v>
      </c>
      <c r="I192" s="3">
        <v>8.3949657622438476</v>
      </c>
      <c r="J192" s="3">
        <v>24.691075771305435</v>
      </c>
      <c r="K192" s="1"/>
      <c r="L192" s="3"/>
    </row>
    <row r="193" spans="2:12" x14ac:dyDescent="0.25">
      <c r="B193" s="1"/>
      <c r="G193" s="1">
        <v>42236</v>
      </c>
      <c r="H193" s="3">
        <v>19.149999999999999</v>
      </c>
      <c r="I193" s="3">
        <v>8.3791791477640185</v>
      </c>
      <c r="J193" s="3">
        <v>24.375793884404416</v>
      </c>
      <c r="K193" s="1"/>
      <c r="L193" s="3"/>
    </row>
    <row r="194" spans="2:12" x14ac:dyDescent="0.25">
      <c r="B194" s="1"/>
      <c r="G194" s="1">
        <v>42237</v>
      </c>
      <c r="H194" s="3">
        <v>19.079999999999998</v>
      </c>
      <c r="I194" s="3">
        <v>8.0824927503352217</v>
      </c>
      <c r="J194" s="3">
        <v>23.825258480465763</v>
      </c>
      <c r="K194" s="1"/>
      <c r="L194" s="3"/>
    </row>
    <row r="195" spans="2:12" x14ac:dyDescent="0.25">
      <c r="B195" s="1"/>
      <c r="G195" s="1">
        <v>42240</v>
      </c>
      <c r="H195" s="3">
        <v>18.63</v>
      </c>
      <c r="I195" s="3">
        <v>7.8114448439235824</v>
      </c>
      <c r="J195" s="3">
        <v>23.28694877999861</v>
      </c>
      <c r="K195" s="1"/>
      <c r="L195" s="3"/>
    </row>
    <row r="196" spans="2:12" x14ac:dyDescent="0.25">
      <c r="B196" s="1"/>
      <c r="G196" s="1">
        <v>42241</v>
      </c>
      <c r="H196" s="3">
        <v>18.88</v>
      </c>
      <c r="I196" s="3">
        <v>8.0138172581135816</v>
      </c>
      <c r="J196" s="3">
        <v>23.622819529513919</v>
      </c>
      <c r="K196" s="1"/>
      <c r="L196" s="3"/>
    </row>
    <row r="197" spans="2:12" x14ac:dyDescent="0.25">
      <c r="B197" s="1"/>
      <c r="G197" s="1">
        <v>42242</v>
      </c>
      <c r="H197" s="3">
        <v>18.899999999999999</v>
      </c>
      <c r="I197" s="3">
        <v>8.0483088918120558</v>
      </c>
      <c r="J197" s="3">
        <v>23.636297488964775</v>
      </c>
      <c r="K197" s="1"/>
      <c r="L197" s="3"/>
    </row>
    <row r="198" spans="2:12" x14ac:dyDescent="0.25">
      <c r="B198" s="1"/>
      <c r="G198" s="1">
        <v>42243</v>
      </c>
      <c r="H198" s="3">
        <v>19.25</v>
      </c>
      <c r="I198" s="3">
        <v>8.0317610285338752</v>
      </c>
      <c r="J198" s="3">
        <v>24.034436411143037</v>
      </c>
      <c r="K198" s="1"/>
      <c r="L198" s="3"/>
    </row>
    <row r="199" spans="2:12" x14ac:dyDescent="0.25">
      <c r="B199" s="1"/>
      <c r="G199" s="1">
        <v>42244</v>
      </c>
      <c r="H199" s="3">
        <v>19.48</v>
      </c>
      <c r="I199" s="3">
        <v>8.2403783443408258</v>
      </c>
      <c r="J199" s="3">
        <v>23.109548124350653</v>
      </c>
      <c r="K199" s="1"/>
      <c r="L199" s="3"/>
    </row>
    <row r="200" spans="2:12" x14ac:dyDescent="0.25">
      <c r="B200" s="1"/>
      <c r="G200" s="1">
        <v>42247</v>
      </c>
      <c r="H200" s="3">
        <v>19.5</v>
      </c>
      <c r="I200" s="3">
        <v>8.1915877899145659</v>
      </c>
      <c r="J200" s="3">
        <v>23.143519406450075</v>
      </c>
      <c r="K200" s="1"/>
      <c r="L200" s="3"/>
    </row>
    <row r="201" spans="2:12" x14ac:dyDescent="0.25">
      <c r="B201" s="1"/>
      <c r="G201" s="1">
        <v>42248</v>
      </c>
      <c r="H201" s="3">
        <v>19.8</v>
      </c>
      <c r="I201" s="3">
        <v>8.1829775917175311</v>
      </c>
      <c r="J201" s="3">
        <v>23.033566554464162</v>
      </c>
      <c r="K201" s="1"/>
      <c r="L201" s="3"/>
    </row>
    <row r="202" spans="2:12" x14ac:dyDescent="0.25">
      <c r="B202" s="1"/>
      <c r="G202" s="1">
        <v>42249</v>
      </c>
      <c r="H202" s="3">
        <v>19.850000000000001</v>
      </c>
      <c r="I202" s="3">
        <v>8.051424177123101</v>
      </c>
      <c r="J202" s="3">
        <v>23.090876885334179</v>
      </c>
      <c r="K202" s="1"/>
      <c r="L202" s="3"/>
    </row>
    <row r="203" spans="2:12" x14ac:dyDescent="0.25">
      <c r="B203" s="1"/>
      <c r="G203" s="1">
        <v>42250</v>
      </c>
      <c r="H203" s="3">
        <v>20.100000000000001</v>
      </c>
      <c r="I203" s="3">
        <v>8.3639671379352087</v>
      </c>
      <c r="J203" s="3">
        <v>23.369908179524845</v>
      </c>
      <c r="K203" s="1"/>
      <c r="L203" s="3"/>
    </row>
    <row r="204" spans="2:12" x14ac:dyDescent="0.25">
      <c r="B204" s="1"/>
      <c r="G204" s="1">
        <v>42251</v>
      </c>
      <c r="H204" s="3">
        <v>19.350000000000001</v>
      </c>
      <c r="I204" s="3">
        <v>8.1347930336453143</v>
      </c>
      <c r="J204" s="3">
        <v>23.022999151826362</v>
      </c>
      <c r="K204" s="1"/>
      <c r="L204" s="3"/>
    </row>
    <row r="205" spans="2:12" x14ac:dyDescent="0.25">
      <c r="B205" s="1"/>
      <c r="G205" s="1">
        <v>42254</v>
      </c>
      <c r="H205" s="3">
        <v>19.28</v>
      </c>
      <c r="I205" s="3">
        <v>8.1030549982447759</v>
      </c>
      <c r="J205" s="3">
        <v>22.933174523334273</v>
      </c>
      <c r="K205" s="1"/>
      <c r="L205" s="3"/>
    </row>
    <row r="206" spans="2:12" x14ac:dyDescent="0.25">
      <c r="B206" s="1"/>
      <c r="G206" s="1">
        <v>42255</v>
      </c>
      <c r="H206" s="3">
        <v>19.38</v>
      </c>
      <c r="I206" s="3">
        <v>8.2669169583208042</v>
      </c>
      <c r="J206" s="3">
        <v>22.878921471367537</v>
      </c>
      <c r="K206" s="1"/>
      <c r="L206" s="3"/>
    </row>
    <row r="207" spans="2:12" x14ac:dyDescent="0.25">
      <c r="B207" s="1"/>
      <c r="G207" s="1">
        <v>42256</v>
      </c>
      <c r="H207" s="3">
        <v>19.399999999999999</v>
      </c>
      <c r="I207" s="3">
        <v>8.0969063190218797</v>
      </c>
      <c r="J207" s="3">
        <v>22.915772601005319</v>
      </c>
      <c r="K207" s="1"/>
      <c r="L207" s="3"/>
    </row>
    <row r="208" spans="2:12" x14ac:dyDescent="0.25">
      <c r="B208" s="1"/>
      <c r="G208" s="1">
        <v>42257</v>
      </c>
      <c r="H208" s="3">
        <v>19.25</v>
      </c>
      <c r="I208" s="3">
        <v>8.1484248806838249</v>
      </c>
      <c r="J208" s="3">
        <v>22.803427837734585</v>
      </c>
      <c r="K208" s="1"/>
      <c r="L208" s="3"/>
    </row>
    <row r="209" spans="2:12" x14ac:dyDescent="0.25">
      <c r="B209" s="1"/>
      <c r="G209" s="1">
        <v>42258</v>
      </c>
      <c r="H209" s="3">
        <v>19.399999999999999</v>
      </c>
      <c r="I209" s="3">
        <v>8.1321100666791857</v>
      </c>
      <c r="J209" s="3">
        <v>21.76624255765433</v>
      </c>
      <c r="K209" s="1"/>
      <c r="L209" s="3"/>
    </row>
    <row r="210" spans="2:12" x14ac:dyDescent="0.25">
      <c r="B210" s="1"/>
      <c r="G210" s="1">
        <v>42261</v>
      </c>
      <c r="H210" s="3">
        <v>19.100000000000001</v>
      </c>
      <c r="I210" s="3">
        <v>8.339205908531925</v>
      </c>
      <c r="J210" s="3">
        <v>21.754450196170239</v>
      </c>
      <c r="K210" s="1"/>
      <c r="L210" s="3"/>
    </row>
    <row r="211" spans="2:12" x14ac:dyDescent="0.25">
      <c r="B211" s="1"/>
      <c r="G211" s="1">
        <v>42262</v>
      </c>
      <c r="H211" s="3">
        <v>19</v>
      </c>
      <c r="I211" s="3">
        <v>8.2617898743028668</v>
      </c>
      <c r="J211" s="3">
        <v>21.789335932227342</v>
      </c>
      <c r="K211" s="1"/>
      <c r="L211" s="3"/>
    </row>
    <row r="212" spans="2:12" x14ac:dyDescent="0.25">
      <c r="B212" s="1"/>
      <c r="G212" s="1">
        <v>42263</v>
      </c>
      <c r="H212" s="3">
        <v>19.25</v>
      </c>
      <c r="I212" s="3">
        <v>8.0353362705370674</v>
      </c>
      <c r="J212" s="3">
        <v>21.749782386416122</v>
      </c>
      <c r="K212" s="1"/>
      <c r="L212" s="3"/>
    </row>
    <row r="213" spans="2:12" x14ac:dyDescent="0.25">
      <c r="B213" s="1"/>
      <c r="G213" s="1">
        <v>42264</v>
      </c>
      <c r="H213" s="3">
        <v>19.100000000000001</v>
      </c>
      <c r="I213" s="3">
        <v>7.9902990719072466</v>
      </c>
      <c r="J213" s="3">
        <v>21.709491818012147</v>
      </c>
      <c r="K213" s="1"/>
      <c r="L213" s="3"/>
    </row>
    <row r="214" spans="2:12" x14ac:dyDescent="0.25">
      <c r="B214" s="1"/>
      <c r="G214" s="1">
        <v>42265</v>
      </c>
      <c r="H214" s="3">
        <v>18.98</v>
      </c>
      <c r="I214" s="3">
        <v>7.7978423413031193</v>
      </c>
      <c r="J214" s="3">
        <v>20.694273905765968</v>
      </c>
      <c r="K214" s="1"/>
      <c r="L214" s="3"/>
    </row>
    <row r="215" spans="2:12" x14ac:dyDescent="0.25">
      <c r="B215" s="1"/>
      <c r="G215" s="1">
        <v>42268</v>
      </c>
      <c r="H215" s="3">
        <v>19</v>
      </c>
      <c r="I215" s="3">
        <v>7.8331791624841189</v>
      </c>
      <c r="J215" s="3">
        <v>21.030714482934012</v>
      </c>
      <c r="K215" s="1"/>
      <c r="L215" s="3"/>
    </row>
    <row r="216" spans="2:12" x14ac:dyDescent="0.25">
      <c r="B216" s="1"/>
      <c r="G216" s="1">
        <v>42269</v>
      </c>
      <c r="H216" s="3">
        <v>19.079999999999998</v>
      </c>
      <c r="I216" s="3">
        <v>7.907058853124604</v>
      </c>
      <c r="J216" s="3">
        <v>21.146785304868125</v>
      </c>
      <c r="K216" s="1"/>
      <c r="L216" s="3"/>
    </row>
    <row r="217" spans="2:12" x14ac:dyDescent="0.25">
      <c r="B217" s="1"/>
      <c r="G217" s="1">
        <v>42270</v>
      </c>
      <c r="H217" s="3">
        <v>19.2</v>
      </c>
      <c r="I217" s="3">
        <v>7.8682559784726722</v>
      </c>
      <c r="J217" s="3">
        <v>21.124889592008341</v>
      </c>
      <c r="K217" s="1"/>
      <c r="L217" s="3"/>
    </row>
    <row r="218" spans="2:12" x14ac:dyDescent="0.25">
      <c r="B218" s="1"/>
      <c r="G218" s="1">
        <v>42271</v>
      </c>
      <c r="H218" s="3">
        <v>18.600000000000001</v>
      </c>
      <c r="I218" s="3">
        <v>7.8287406486477442</v>
      </c>
      <c r="J218" s="3">
        <v>20.856490531146502</v>
      </c>
      <c r="K218" s="1"/>
      <c r="L218" s="3"/>
    </row>
    <row r="219" spans="2:12" x14ac:dyDescent="0.25">
      <c r="B219" s="1"/>
      <c r="G219" s="1">
        <v>42272</v>
      </c>
      <c r="H219" s="3">
        <v>18.75</v>
      </c>
      <c r="I219" s="3">
        <v>7.8177242081710281</v>
      </c>
      <c r="J219" s="3">
        <v>20.765829927954293</v>
      </c>
      <c r="K219" s="1"/>
      <c r="L219" s="3"/>
    </row>
    <row r="220" spans="2:12" x14ac:dyDescent="0.25">
      <c r="B220" s="1"/>
      <c r="G220" s="1">
        <v>42275</v>
      </c>
      <c r="H220" s="3">
        <v>18.600000000000001</v>
      </c>
      <c r="I220" s="3">
        <v>7.7932659769447667</v>
      </c>
      <c r="J220" s="3">
        <v>20.700862751259535</v>
      </c>
      <c r="K220" s="1"/>
      <c r="L220" s="3"/>
    </row>
    <row r="221" spans="2:12" x14ac:dyDescent="0.25">
      <c r="B221" s="1"/>
      <c r="G221" s="1">
        <v>42276</v>
      </c>
      <c r="H221" s="3">
        <v>18.649999999999999</v>
      </c>
      <c r="I221" s="3">
        <v>7.8769047338701617</v>
      </c>
      <c r="J221" s="3">
        <v>20.680676521357952</v>
      </c>
      <c r="K221" s="1"/>
      <c r="L221" s="3"/>
    </row>
    <row r="222" spans="2:12" x14ac:dyDescent="0.25">
      <c r="B222" s="1"/>
      <c r="G222" s="1">
        <v>42277</v>
      </c>
      <c r="H222" s="3">
        <v>18.399999999999999</v>
      </c>
      <c r="I222" s="3">
        <v>7.7031390327039801</v>
      </c>
      <c r="J222" s="3">
        <v>20.786248183486929</v>
      </c>
      <c r="K222" s="1"/>
      <c r="L222" s="3"/>
    </row>
    <row r="223" spans="2:12" x14ac:dyDescent="0.25">
      <c r="B223" s="1"/>
      <c r="G223" s="1">
        <v>42278</v>
      </c>
      <c r="H223" s="3">
        <v>18</v>
      </c>
      <c r="I223" s="3">
        <v>7.4004991305537011</v>
      </c>
      <c r="J223" s="3">
        <v>20.709215673977432</v>
      </c>
      <c r="K223" s="1"/>
      <c r="L223" s="3"/>
    </row>
    <row r="224" spans="2:12" x14ac:dyDescent="0.25">
      <c r="B224" s="1"/>
      <c r="G224" s="1">
        <v>42279</v>
      </c>
      <c r="H224" s="3">
        <v>17.7</v>
      </c>
      <c r="I224" s="3">
        <v>7.4140924203917571</v>
      </c>
      <c r="J224" s="3">
        <v>19.972657132483914</v>
      </c>
      <c r="K224" s="1"/>
      <c r="L224" s="3"/>
    </row>
    <row r="225" spans="2:12" x14ac:dyDescent="0.25">
      <c r="B225" s="1"/>
      <c r="G225" s="1">
        <v>42282</v>
      </c>
      <c r="H225" s="3">
        <v>17.75</v>
      </c>
      <c r="I225" s="3">
        <v>7.4563927402176438</v>
      </c>
      <c r="J225" s="3">
        <v>20.08660901446385</v>
      </c>
      <c r="K225" s="1"/>
      <c r="L225" s="3"/>
    </row>
    <row r="226" spans="2:12" x14ac:dyDescent="0.25">
      <c r="B226" s="1"/>
      <c r="G226" s="1">
        <v>42283</v>
      </c>
      <c r="H226" s="3">
        <v>18.149999999999999</v>
      </c>
      <c r="I226" s="3">
        <v>7.482875053860675</v>
      </c>
      <c r="J226" s="3">
        <v>19.994726864566985</v>
      </c>
      <c r="K226" s="1"/>
      <c r="L226" s="3"/>
    </row>
    <row r="227" spans="2:12" x14ac:dyDescent="0.25">
      <c r="B227" s="1"/>
      <c r="G227" s="1">
        <v>42284</v>
      </c>
      <c r="H227" s="3">
        <v>18.420000000000002</v>
      </c>
      <c r="I227" s="3">
        <v>7.5002367129183574</v>
      </c>
      <c r="J227" s="3">
        <v>20.041118342210993</v>
      </c>
      <c r="K227" s="1"/>
      <c r="L227" s="3"/>
    </row>
    <row r="228" spans="2:12" x14ac:dyDescent="0.25">
      <c r="B228" s="1"/>
      <c r="G228" s="1">
        <v>42285</v>
      </c>
      <c r="H228" s="3">
        <v>18.670000000000002</v>
      </c>
      <c r="I228" s="3">
        <v>7.5640355723179287</v>
      </c>
      <c r="J228" s="3">
        <v>19.969053910919328</v>
      </c>
      <c r="K228" s="1"/>
      <c r="L228" s="3"/>
    </row>
    <row r="229" spans="2:12" x14ac:dyDescent="0.25">
      <c r="B229" s="1"/>
      <c r="G229" s="1">
        <v>42286</v>
      </c>
      <c r="H229" s="3">
        <v>18.75</v>
      </c>
      <c r="I229" s="3">
        <v>7.5127681442801819</v>
      </c>
      <c r="J229" s="3">
        <v>20.434729352442094</v>
      </c>
      <c r="K229" s="1"/>
      <c r="L229" s="3"/>
    </row>
    <row r="230" spans="2:12" x14ac:dyDescent="0.25">
      <c r="B230" s="1"/>
      <c r="G230" s="1">
        <v>42289</v>
      </c>
      <c r="H230" s="3">
        <v>18.68</v>
      </c>
      <c r="I230" s="3">
        <v>7.5908355563470051</v>
      </c>
      <c r="J230" s="3">
        <v>20.402245764094715</v>
      </c>
      <c r="K230" s="1"/>
      <c r="L230" s="3"/>
    </row>
    <row r="231" spans="2:12" x14ac:dyDescent="0.25">
      <c r="B231" s="1"/>
      <c r="G231" s="1">
        <v>42290</v>
      </c>
      <c r="H231" s="3">
        <v>18.399999999999999</v>
      </c>
      <c r="I231" s="3">
        <v>7.5002285237784374</v>
      </c>
      <c r="J231" s="3">
        <v>20.400621584677346</v>
      </c>
      <c r="K231" s="1"/>
      <c r="L231" s="3"/>
    </row>
    <row r="232" spans="2:12" x14ac:dyDescent="0.25">
      <c r="B232" s="1"/>
      <c r="G232" s="1">
        <v>42291</v>
      </c>
      <c r="H232" s="3">
        <v>18.25</v>
      </c>
      <c r="I232" s="3">
        <v>7.5188711008051943</v>
      </c>
      <c r="J232" s="3">
        <v>20.289017256141001</v>
      </c>
      <c r="K232" s="1"/>
      <c r="L232" s="3"/>
    </row>
    <row r="233" spans="2:12" x14ac:dyDescent="0.25">
      <c r="B233" s="1"/>
      <c r="G233" s="1">
        <v>42292</v>
      </c>
      <c r="H233" s="3">
        <v>18.5</v>
      </c>
      <c r="I233" s="3">
        <v>7.3417806088316935</v>
      </c>
      <c r="J233" s="3">
        <v>20.377186995941024</v>
      </c>
      <c r="K233" s="1"/>
      <c r="L233" s="3"/>
    </row>
    <row r="234" spans="2:12" x14ac:dyDescent="0.25">
      <c r="B234" s="1"/>
      <c r="G234" s="1">
        <v>42293</v>
      </c>
      <c r="H234" s="3">
        <v>18.329999999999998</v>
      </c>
      <c r="I234" s="3">
        <v>7.287983418987146</v>
      </c>
      <c r="J234" s="3">
        <v>20.394356892638925</v>
      </c>
      <c r="K234" s="1"/>
      <c r="L234" s="3"/>
    </row>
    <row r="235" spans="2:12" x14ac:dyDescent="0.25">
      <c r="B235" s="1"/>
      <c r="G235" s="1">
        <v>42296</v>
      </c>
      <c r="H235" s="3">
        <v>18.75</v>
      </c>
      <c r="I235" s="3">
        <v>7.3612683733409776</v>
      </c>
      <c r="J235" s="3">
        <v>20.515010220786326</v>
      </c>
      <c r="K235" s="1"/>
      <c r="L235" s="3"/>
    </row>
    <row r="236" spans="2:12" x14ac:dyDescent="0.25">
      <c r="B236" s="1"/>
      <c r="G236" s="1">
        <v>42297</v>
      </c>
      <c r="H236" s="3">
        <v>18.350000000000001</v>
      </c>
      <c r="I236" s="3">
        <v>7.4605357625885862</v>
      </c>
      <c r="J236" s="3">
        <v>20.456307736129993</v>
      </c>
      <c r="K236" s="1"/>
      <c r="L236" s="3"/>
    </row>
    <row r="237" spans="2:12" x14ac:dyDescent="0.25">
      <c r="B237" s="1"/>
      <c r="G237" s="1">
        <v>42298</v>
      </c>
      <c r="H237" s="3">
        <v>18.25</v>
      </c>
      <c r="I237" s="3">
        <v>7.2122574185089752</v>
      </c>
      <c r="J237" s="3">
        <v>20.434729352442094</v>
      </c>
      <c r="K237" s="1"/>
      <c r="L237" s="3"/>
    </row>
    <row r="238" spans="2:12" x14ac:dyDescent="0.25">
      <c r="B238" s="1"/>
      <c r="G238" s="1">
        <v>42299</v>
      </c>
      <c r="H238" s="3">
        <v>18.3</v>
      </c>
      <c r="I238" s="3">
        <v>7.3070596792154738</v>
      </c>
      <c r="J238" s="3">
        <v>20.789960593583775</v>
      </c>
      <c r="K238" s="1"/>
      <c r="L238" s="3"/>
    </row>
    <row r="239" spans="2:12" x14ac:dyDescent="0.25">
      <c r="B239" s="1"/>
      <c r="G239" s="1">
        <v>42300</v>
      </c>
      <c r="H239" s="3">
        <v>18.25</v>
      </c>
      <c r="I239" s="3">
        <v>7.0825103916951235</v>
      </c>
      <c r="J239" s="3">
        <v>21.958875013552564</v>
      </c>
      <c r="K239" s="1"/>
      <c r="L239" s="3"/>
    </row>
    <row r="240" spans="2:12" x14ac:dyDescent="0.25">
      <c r="B240" s="1"/>
      <c r="G240" s="1">
        <v>42303</v>
      </c>
      <c r="H240" s="3">
        <v>17.899999999999999</v>
      </c>
      <c r="I240" s="3">
        <v>6.3619585478167684</v>
      </c>
      <c r="J240" s="3">
        <v>21.927138684222843</v>
      </c>
      <c r="K240" s="1"/>
      <c r="L240" s="3"/>
    </row>
    <row r="241" spans="2:12" x14ac:dyDescent="0.25">
      <c r="B241" s="1"/>
      <c r="G241" s="1">
        <v>42304</v>
      </c>
      <c r="H241" s="3">
        <v>17.98</v>
      </c>
      <c r="I241" s="3">
        <v>6.4537526644595014</v>
      </c>
      <c r="J241" s="3">
        <v>21.924231539551418</v>
      </c>
      <c r="K241" s="1"/>
      <c r="L241" s="3"/>
    </row>
    <row r="242" spans="2:12" x14ac:dyDescent="0.25">
      <c r="B242" s="1"/>
      <c r="G242" s="1">
        <v>42305</v>
      </c>
      <c r="H242" s="3">
        <v>18</v>
      </c>
      <c r="I242" s="3">
        <v>6.2596806260062481</v>
      </c>
      <c r="J242" s="3">
        <v>21.893464258445501</v>
      </c>
      <c r="K242" s="1"/>
      <c r="L242" s="3"/>
    </row>
    <row r="243" spans="2:12" x14ac:dyDescent="0.25">
      <c r="B243" s="1"/>
      <c r="G243" s="1">
        <v>42306</v>
      </c>
      <c r="H243" s="3">
        <v>18.149999999999999</v>
      </c>
      <c r="I243" s="3">
        <v>7.0356865957061983</v>
      </c>
      <c r="J243" s="3">
        <v>22.103263198900006</v>
      </c>
      <c r="K243" s="1"/>
      <c r="L243" s="3"/>
    </row>
    <row r="244" spans="2:12" x14ac:dyDescent="0.25">
      <c r="B244" s="1"/>
      <c r="G244" s="1">
        <v>42307</v>
      </c>
      <c r="H244" s="3">
        <v>17.829999999999998</v>
      </c>
      <c r="I244" s="3">
        <v>7.166190776748441</v>
      </c>
      <c r="J244" s="3">
        <v>21.931014877118074</v>
      </c>
      <c r="K244" s="1"/>
      <c r="L244" s="3"/>
    </row>
    <row r="245" spans="2:12" x14ac:dyDescent="0.25">
      <c r="B245" s="1"/>
      <c r="G245" s="1">
        <v>42310</v>
      </c>
      <c r="H245" s="3">
        <v>17.7</v>
      </c>
      <c r="I245" s="3">
        <v>6.9884925823500792</v>
      </c>
      <c r="J245" s="3">
        <v>21.95499882065733</v>
      </c>
      <c r="K245" s="1"/>
      <c r="L245" s="3"/>
    </row>
    <row r="246" spans="2:12" x14ac:dyDescent="0.25">
      <c r="B246" s="1"/>
      <c r="G246" s="1">
        <v>42311</v>
      </c>
      <c r="H246" s="3">
        <v>17.5</v>
      </c>
      <c r="I246" s="3">
        <v>7.0100061353469512</v>
      </c>
      <c r="J246" s="3">
        <v>22.120463804872603</v>
      </c>
      <c r="K246" s="1"/>
      <c r="L246" s="3"/>
    </row>
    <row r="247" spans="2:12" x14ac:dyDescent="0.25">
      <c r="B247" s="1"/>
      <c r="G247" s="1">
        <v>42312</v>
      </c>
      <c r="H247" s="3">
        <v>17.399999999999999</v>
      </c>
      <c r="I247" s="3">
        <v>7.0997686628613206</v>
      </c>
      <c r="J247" s="3">
        <v>22.304582967396186</v>
      </c>
      <c r="K247" s="1"/>
      <c r="L247" s="3"/>
    </row>
    <row r="248" spans="2:12" x14ac:dyDescent="0.25">
      <c r="B248" s="1"/>
      <c r="G248" s="1">
        <v>42313</v>
      </c>
      <c r="H248" s="3">
        <v>17.079999999999998</v>
      </c>
      <c r="I248" s="3">
        <v>7.4125487675169293</v>
      </c>
      <c r="J248" s="3">
        <v>22.300464512445</v>
      </c>
      <c r="K248" s="1"/>
      <c r="L248" s="3"/>
    </row>
    <row r="249" spans="2:12" x14ac:dyDescent="0.25">
      <c r="B249" s="1"/>
      <c r="G249" s="1">
        <v>42314</v>
      </c>
      <c r="H249" s="3">
        <v>17.2</v>
      </c>
      <c r="I249" s="3">
        <v>7.5285455459776021</v>
      </c>
      <c r="J249" s="3">
        <v>23.824511221448105</v>
      </c>
      <c r="K249" s="1"/>
      <c r="L249" s="3"/>
    </row>
    <row r="250" spans="2:12" x14ac:dyDescent="0.25">
      <c r="B250" s="1"/>
      <c r="G250" s="1">
        <v>42317</v>
      </c>
      <c r="H250" s="3">
        <v>16.48</v>
      </c>
      <c r="I250" s="3">
        <v>7.3038290635172274</v>
      </c>
      <c r="J250" s="3">
        <v>23.81683390277357</v>
      </c>
      <c r="K250" s="1"/>
      <c r="L250" s="3"/>
    </row>
    <row r="251" spans="2:12" x14ac:dyDescent="0.25">
      <c r="B251" s="1"/>
      <c r="G251" s="1">
        <v>42318</v>
      </c>
      <c r="H251" s="3">
        <v>16.63</v>
      </c>
      <c r="I251" s="3">
        <v>7.4028050558693694</v>
      </c>
      <c r="J251" s="3">
        <v>23.931481861646667</v>
      </c>
      <c r="K251" s="1"/>
      <c r="L251" s="3"/>
    </row>
    <row r="252" spans="2:12" x14ac:dyDescent="0.25">
      <c r="B252" s="1"/>
      <c r="G252" s="1">
        <v>42319</v>
      </c>
      <c r="H252" s="3">
        <v>16.350000000000001</v>
      </c>
      <c r="I252" s="3">
        <v>7.1878333086990445</v>
      </c>
      <c r="J252" s="3">
        <v>23.853429121788867</v>
      </c>
      <c r="K252" s="1"/>
      <c r="L252" s="3"/>
    </row>
    <row r="253" spans="2:12" x14ac:dyDescent="0.25">
      <c r="B253" s="1"/>
      <c r="G253" s="1">
        <v>42320</v>
      </c>
      <c r="H253" s="3">
        <v>16.2</v>
      </c>
      <c r="I253" s="3">
        <v>7.1704054540936806</v>
      </c>
      <c r="J253" s="3">
        <v>23.795593321107347</v>
      </c>
      <c r="K253" s="1"/>
      <c r="L253" s="3"/>
    </row>
    <row r="254" spans="2:12" x14ac:dyDescent="0.25">
      <c r="B254" s="1"/>
      <c r="G254" s="1">
        <v>42321</v>
      </c>
      <c r="H254" s="3">
        <v>15.98</v>
      </c>
      <c r="I254" s="3">
        <v>7.5037853402168091</v>
      </c>
      <c r="J254" s="3">
        <v>24.482689457487051</v>
      </c>
      <c r="K254" s="1"/>
      <c r="L254" s="3"/>
    </row>
    <row r="255" spans="2:12" x14ac:dyDescent="0.25">
      <c r="B255" s="1"/>
      <c r="G255" s="1">
        <v>42324</v>
      </c>
      <c r="H255" s="3">
        <v>16.8</v>
      </c>
      <c r="I255" s="3">
        <v>7.5776090717345115</v>
      </c>
      <c r="J255" s="3">
        <v>24.515794055611657</v>
      </c>
      <c r="K255" s="1"/>
      <c r="L255" s="3"/>
    </row>
    <row r="256" spans="2:12" x14ac:dyDescent="0.25">
      <c r="B256" s="1"/>
      <c r="G256" s="1">
        <v>42325</v>
      </c>
      <c r="H256" s="3">
        <v>17.05</v>
      </c>
      <c r="I256" s="3">
        <v>7.5928354125581814</v>
      </c>
      <c r="J256" s="3">
        <v>24.668705770758649</v>
      </c>
      <c r="K256" s="1"/>
      <c r="L256" s="3"/>
    </row>
    <row r="257" spans="2:12" x14ac:dyDescent="0.25">
      <c r="B257" s="1"/>
      <c r="G257" s="1">
        <v>42326</v>
      </c>
      <c r="H257" s="3">
        <v>17.3</v>
      </c>
      <c r="I257" s="3">
        <v>7.5312465972943858</v>
      </c>
      <c r="J257" s="3">
        <v>24.676850552836928</v>
      </c>
      <c r="K257" s="1"/>
      <c r="L257" s="3"/>
    </row>
    <row r="258" spans="2:12" x14ac:dyDescent="0.25">
      <c r="B258" s="1"/>
      <c r="G258" s="1">
        <v>42327</v>
      </c>
      <c r="H258" s="3">
        <v>17.3</v>
      </c>
      <c r="I258" s="3">
        <v>7.2459966749773432</v>
      </c>
      <c r="J258" s="3">
        <v>24.471129121634014</v>
      </c>
      <c r="K258" s="1"/>
      <c r="L258" s="3"/>
    </row>
    <row r="259" spans="2:12" x14ac:dyDescent="0.25">
      <c r="B259" s="1"/>
      <c r="G259" s="1">
        <v>42328</v>
      </c>
      <c r="H259" s="3">
        <v>17.5</v>
      </c>
      <c r="I259" s="3">
        <v>6.8434915763653299</v>
      </c>
      <c r="J259" s="3">
        <v>24.943567427873631</v>
      </c>
      <c r="K259" s="1"/>
      <c r="L259" s="3"/>
    </row>
    <row r="260" spans="2:12" x14ac:dyDescent="0.25">
      <c r="B260" s="1"/>
      <c r="G260" s="1">
        <v>42331</v>
      </c>
      <c r="H260" s="3">
        <v>17.600000000000001</v>
      </c>
      <c r="I260" s="3">
        <v>7.1015794864260213</v>
      </c>
      <c r="J260" s="3">
        <v>25.064398187385958</v>
      </c>
      <c r="K260" s="1"/>
      <c r="L260" s="3"/>
    </row>
    <row r="261" spans="2:12" x14ac:dyDescent="0.25">
      <c r="B261" s="1"/>
      <c r="G261" s="1">
        <v>42332</v>
      </c>
      <c r="H261" s="3">
        <v>17.7</v>
      </c>
      <c r="I261" s="3">
        <v>7.0548826221058505</v>
      </c>
      <c r="J261" s="3">
        <v>25.01276566019347</v>
      </c>
      <c r="K261" s="1"/>
      <c r="L261" s="3"/>
    </row>
    <row r="262" spans="2:12" x14ac:dyDescent="0.25">
      <c r="B262" s="1"/>
      <c r="G262" s="1">
        <v>42333</v>
      </c>
      <c r="H262" s="3">
        <v>17.88</v>
      </c>
      <c r="I262" s="3">
        <v>7.1126645109495641</v>
      </c>
      <c r="J262" s="3">
        <v>25.103521803351402</v>
      </c>
      <c r="K262" s="1"/>
      <c r="L262" s="3"/>
    </row>
    <row r="263" spans="2:12" x14ac:dyDescent="0.25">
      <c r="B263" s="1"/>
      <c r="G263" s="1">
        <v>42334</v>
      </c>
      <c r="H263" s="3">
        <v>17.7</v>
      </c>
      <c r="I263" s="3">
        <v>7.1012778531056533</v>
      </c>
      <c r="J263" s="3">
        <v>25.063333599196422</v>
      </c>
      <c r="K263" s="1"/>
      <c r="L263" s="3"/>
    </row>
    <row r="264" spans="2:12" x14ac:dyDescent="0.25">
      <c r="B264" s="1"/>
      <c r="G264" s="1">
        <v>42335</v>
      </c>
      <c r="H264" s="3">
        <v>17.7</v>
      </c>
      <c r="I264" s="3">
        <v>7.1177168690657373</v>
      </c>
      <c r="J264" s="3">
        <v>23.511010472479583</v>
      </c>
      <c r="K264" s="1"/>
      <c r="L264" s="3"/>
    </row>
    <row r="265" spans="2:12" x14ac:dyDescent="0.25">
      <c r="B265" s="1"/>
      <c r="G265" s="1">
        <v>42338</v>
      </c>
      <c r="H265" s="3">
        <v>18.2</v>
      </c>
      <c r="I265" s="3">
        <v>7.2045773701211298</v>
      </c>
      <c r="J265" s="3">
        <v>23.584490942548992</v>
      </c>
      <c r="K265" s="1"/>
      <c r="L265" s="3"/>
    </row>
    <row r="266" spans="2:12" x14ac:dyDescent="0.25">
      <c r="B266" s="1"/>
      <c r="G266" s="1">
        <v>42339</v>
      </c>
      <c r="H266" s="3">
        <v>17.95</v>
      </c>
      <c r="I266" s="3">
        <v>7.1733040684110225</v>
      </c>
      <c r="J266" s="3">
        <v>23.482116457130253</v>
      </c>
      <c r="K266" s="1"/>
      <c r="L266" s="3"/>
    </row>
    <row r="267" spans="2:12" x14ac:dyDescent="0.25">
      <c r="B267" s="1"/>
      <c r="G267" s="1">
        <v>42340</v>
      </c>
      <c r="H267" s="3">
        <v>17.850000000000001</v>
      </c>
      <c r="I267" s="3">
        <v>6.970833384541991</v>
      </c>
      <c r="J267" s="3">
        <v>23.558835049609502</v>
      </c>
      <c r="K267" s="1"/>
      <c r="L267" s="3"/>
    </row>
    <row r="268" spans="2:12" x14ac:dyDescent="0.25">
      <c r="B268" s="1"/>
      <c r="G268" s="1">
        <v>42341</v>
      </c>
      <c r="H268" s="3">
        <v>17.149999999999999</v>
      </c>
      <c r="I268" s="3">
        <v>6.8547721166044511</v>
      </c>
      <c r="J268" s="3">
        <v>22.954053417987382</v>
      </c>
      <c r="K268" s="1"/>
      <c r="L268" s="3"/>
    </row>
    <row r="269" spans="2:12" x14ac:dyDescent="0.25">
      <c r="B269" s="1"/>
      <c r="G269" s="1">
        <v>42342</v>
      </c>
      <c r="H269" s="3">
        <v>17.149999999999999</v>
      </c>
      <c r="I269" s="3">
        <v>6.8628268181436125</v>
      </c>
      <c r="J269" s="3">
        <v>22.562718306225577</v>
      </c>
      <c r="K269" s="1"/>
      <c r="L269" s="3"/>
    </row>
    <row r="270" spans="2:12" x14ac:dyDescent="0.25">
      <c r="B270" s="1"/>
      <c r="G270" s="1">
        <v>42345</v>
      </c>
      <c r="H270" s="3">
        <v>16.78</v>
      </c>
      <c r="I270" s="3">
        <v>6.5083240692406052</v>
      </c>
      <c r="J270" s="3">
        <v>22.637648936489065</v>
      </c>
      <c r="K270" s="1"/>
      <c r="L270" s="3"/>
    </row>
    <row r="271" spans="2:12" x14ac:dyDescent="0.25">
      <c r="B271" s="1"/>
      <c r="G271" s="1">
        <v>42346</v>
      </c>
      <c r="H271" s="3">
        <v>16.75</v>
      </c>
      <c r="I271" s="3">
        <v>6.4972349501471029</v>
      </c>
      <c r="J271" s="3">
        <v>22.59907808746819</v>
      </c>
      <c r="K271" s="1"/>
      <c r="L271" s="3"/>
    </row>
    <row r="272" spans="2:12" x14ac:dyDescent="0.25">
      <c r="B272" s="1"/>
      <c r="G272" s="1">
        <v>42347</v>
      </c>
      <c r="H272" s="3">
        <v>16.649999999999999</v>
      </c>
      <c r="I272" s="3">
        <v>6.4118645313428972</v>
      </c>
      <c r="J272" s="3">
        <v>22.410400303722749</v>
      </c>
      <c r="K272" s="1"/>
      <c r="L272" s="3"/>
    </row>
    <row r="273" spans="2:12" x14ac:dyDescent="0.25">
      <c r="B273" s="1"/>
      <c r="G273" s="1">
        <v>42348</v>
      </c>
      <c r="H273" s="3">
        <v>16.5</v>
      </c>
      <c r="I273" s="3">
        <v>6.2708451534298435</v>
      </c>
      <c r="J273" s="3">
        <v>22.462728907808398</v>
      </c>
      <c r="K273" s="1"/>
      <c r="L273" s="3"/>
    </row>
    <row r="274" spans="2:12" x14ac:dyDescent="0.25">
      <c r="B274" s="1"/>
      <c r="G274" s="1">
        <v>42349</v>
      </c>
      <c r="H274" s="3">
        <v>16.23</v>
      </c>
      <c r="I274" s="3">
        <v>6.1745657766103648</v>
      </c>
      <c r="J274" s="3">
        <v>22.650417170480228</v>
      </c>
      <c r="K274" s="1"/>
      <c r="L274" s="3"/>
    </row>
    <row r="275" spans="2:12" x14ac:dyDescent="0.25">
      <c r="B275" s="1"/>
      <c r="G275" s="1">
        <v>42352</v>
      </c>
      <c r="H275" s="3">
        <v>16.079999999999998</v>
      </c>
      <c r="I275" s="3">
        <v>5.8480347411732492</v>
      </c>
      <c r="J275" s="3">
        <v>22.587647412997207</v>
      </c>
      <c r="K275" s="1"/>
      <c r="L275" s="3"/>
    </row>
    <row r="276" spans="2:12" x14ac:dyDescent="0.25">
      <c r="B276" s="1"/>
      <c r="G276" s="1">
        <v>42353</v>
      </c>
      <c r="H276" s="3">
        <v>15.95</v>
      </c>
      <c r="I276" s="3">
        <v>5.6864002271553282</v>
      </c>
      <c r="J276" s="3">
        <v>22.808088823205434</v>
      </c>
      <c r="K276" s="1"/>
      <c r="L276" s="3"/>
    </row>
    <row r="277" spans="2:12" x14ac:dyDescent="0.25">
      <c r="B277" s="1"/>
      <c r="G277" s="1">
        <v>42354</v>
      </c>
      <c r="H277" s="3">
        <v>15.25</v>
      </c>
      <c r="I277" s="3">
        <v>5.5811247389201064</v>
      </c>
      <c r="J277" s="3">
        <v>22.761011505093173</v>
      </c>
      <c r="K277" s="1"/>
      <c r="L277" s="3"/>
    </row>
    <row r="278" spans="2:12" x14ac:dyDescent="0.25">
      <c r="B278" s="1"/>
      <c r="G278" s="1">
        <v>42355</v>
      </c>
      <c r="H278" s="3">
        <v>15.5</v>
      </c>
      <c r="I278" s="3">
        <v>5.5115811978669997</v>
      </c>
      <c r="J278" s="3">
        <v>22.991167282530913</v>
      </c>
      <c r="K278" s="1"/>
      <c r="L278" s="3"/>
    </row>
    <row r="279" spans="2:12" x14ac:dyDescent="0.25">
      <c r="B279" s="1"/>
      <c r="G279" s="1">
        <v>42356</v>
      </c>
      <c r="H279" s="3">
        <v>14.9</v>
      </c>
      <c r="I279" s="3">
        <v>5.569195550556528</v>
      </c>
      <c r="J279" s="3">
        <v>21.867745240885803</v>
      </c>
      <c r="K279" s="1"/>
      <c r="L279" s="3"/>
    </row>
    <row r="280" spans="2:12" x14ac:dyDescent="0.25">
      <c r="B280" s="1"/>
      <c r="G280" s="1">
        <v>42359</v>
      </c>
      <c r="H280" s="3">
        <v>14.35</v>
      </c>
      <c r="I280" s="3">
        <v>5.9694858280344771</v>
      </c>
      <c r="J280" s="3">
        <v>21.721427489444828</v>
      </c>
      <c r="K280" s="1"/>
      <c r="L280" s="3"/>
    </row>
    <row r="281" spans="2:12" x14ac:dyDescent="0.25">
      <c r="B281" s="1"/>
      <c r="G281" s="1">
        <v>42360</v>
      </c>
      <c r="H281" s="3">
        <v>13.85</v>
      </c>
      <c r="I281" s="3">
        <v>5.8806019269906384</v>
      </c>
      <c r="J281" s="3">
        <v>21.624435657452349</v>
      </c>
      <c r="K281" s="1"/>
      <c r="L281" s="3"/>
    </row>
    <row r="282" spans="2:12" x14ac:dyDescent="0.25">
      <c r="B282" s="1"/>
      <c r="G282" s="1">
        <v>42361</v>
      </c>
      <c r="H282" s="3">
        <v>13.93</v>
      </c>
      <c r="I282" s="3">
        <v>6.2098821249415641</v>
      </c>
      <c r="J282" s="3">
        <v>21.797313519365591</v>
      </c>
      <c r="K282" s="1"/>
      <c r="L282" s="3"/>
    </row>
    <row r="283" spans="2:12" x14ac:dyDescent="0.25">
      <c r="B283" s="1"/>
      <c r="G283" s="1">
        <v>42362</v>
      </c>
      <c r="H283" s="3">
        <v>14.2</v>
      </c>
      <c r="I283" s="3">
        <v>6.3207736570907498</v>
      </c>
      <c r="J283" s="3">
        <v>21.484403070899596</v>
      </c>
      <c r="K283" s="1"/>
      <c r="L283" s="3"/>
    </row>
    <row r="284" spans="2:12" x14ac:dyDescent="0.25">
      <c r="B284" s="1"/>
      <c r="G284" s="1">
        <v>42363</v>
      </c>
      <c r="H284" s="3">
        <v>14.2</v>
      </c>
      <c r="I284" s="3">
        <v>6.3207736570907498</v>
      </c>
      <c r="J284" s="3">
        <v>21.484403070899596</v>
      </c>
      <c r="K284" s="1"/>
      <c r="L284" s="3"/>
    </row>
    <row r="285" spans="2:12" x14ac:dyDescent="0.25">
      <c r="B285" s="1"/>
      <c r="G285" s="1">
        <v>42366</v>
      </c>
      <c r="H285" s="3">
        <v>14.42</v>
      </c>
      <c r="I285" s="3">
        <v>6.9352921760771657</v>
      </c>
      <c r="J285" s="3">
        <v>21.458975791449529</v>
      </c>
      <c r="K285" s="1"/>
      <c r="L285" s="3"/>
    </row>
    <row r="286" spans="2:12" x14ac:dyDescent="0.25">
      <c r="B286" s="1"/>
      <c r="G286" s="1">
        <v>42367</v>
      </c>
      <c r="H286" s="3">
        <v>15.4</v>
      </c>
      <c r="I286" s="3">
        <v>7.4150072155635982</v>
      </c>
      <c r="J286" s="3">
        <v>21.58799569088136</v>
      </c>
      <c r="K286" s="1"/>
      <c r="L286" s="3"/>
    </row>
    <row r="287" spans="2:12" x14ac:dyDescent="0.25">
      <c r="B287" s="1"/>
      <c r="G287" s="1">
        <v>42368</v>
      </c>
      <c r="H287" s="3">
        <v>14.3</v>
      </c>
      <c r="I287" s="3">
        <v>6.9096652863415597</v>
      </c>
      <c r="J287" s="3">
        <v>21.573163111202152</v>
      </c>
      <c r="K287" s="1"/>
      <c r="L287" s="3"/>
    </row>
    <row r="288" spans="2:12" x14ac:dyDescent="0.25">
      <c r="B288" s="1"/>
      <c r="G288" s="1">
        <v>42369</v>
      </c>
      <c r="H288" s="3">
        <v>14.4</v>
      </c>
      <c r="I288" s="3">
        <v>7.3501297781937938</v>
      </c>
      <c r="J288" s="3">
        <v>21.673459602366314</v>
      </c>
      <c r="K288" s="1"/>
      <c r="L288" s="3"/>
    </row>
    <row r="289" spans="2:12" x14ac:dyDescent="0.25">
      <c r="B289" s="1"/>
      <c r="G289" s="1">
        <v>42370</v>
      </c>
      <c r="H289" s="3">
        <v>14.62</v>
      </c>
      <c r="I289" s="3">
        <v>7.3501297781937938</v>
      </c>
      <c r="J289" s="3">
        <v>21.673459602366314</v>
      </c>
      <c r="K289" s="1"/>
      <c r="L289" s="3"/>
    </row>
    <row r="290" spans="2:12" x14ac:dyDescent="0.25">
      <c r="B290" s="1"/>
      <c r="G290" s="1">
        <v>42373</v>
      </c>
      <c r="H290" s="3">
        <v>14.68</v>
      </c>
      <c r="I290" s="3">
        <v>7.3583114114017087</v>
      </c>
      <c r="J290" s="3">
        <v>21.790707613163857</v>
      </c>
      <c r="K290" s="1"/>
      <c r="L290" s="3"/>
    </row>
    <row r="291" spans="2:12" x14ac:dyDescent="0.25">
      <c r="B291" s="1"/>
      <c r="G291" s="1">
        <v>42374</v>
      </c>
      <c r="H291" s="3">
        <v>14.7</v>
      </c>
      <c r="I291" s="3">
        <v>7.3838062512561127</v>
      </c>
      <c r="J291" s="3">
        <v>21.960458247270335</v>
      </c>
      <c r="K291" s="1"/>
      <c r="L291" s="3"/>
    </row>
    <row r="292" spans="2:12" x14ac:dyDescent="0.25">
      <c r="B292" s="1"/>
      <c r="G292" s="1">
        <v>42375</v>
      </c>
      <c r="H292" s="3">
        <v>15.18</v>
      </c>
      <c r="I292" s="3">
        <v>7.2051536808429653</v>
      </c>
      <c r="J292" s="3">
        <v>21.901127928553507</v>
      </c>
      <c r="K292" s="1"/>
      <c r="L292" s="3"/>
    </row>
    <row r="293" spans="2:12" x14ac:dyDescent="0.25">
      <c r="B293" s="1"/>
      <c r="G293" s="1">
        <v>42376</v>
      </c>
      <c r="H293" s="3">
        <v>15.38</v>
      </c>
      <c r="I293" s="3">
        <v>7.4964813098369349</v>
      </c>
      <c r="J293" s="3">
        <v>21.733496234401201</v>
      </c>
      <c r="K293" s="1"/>
      <c r="L293" s="3"/>
    </row>
    <row r="294" spans="2:12" x14ac:dyDescent="0.25">
      <c r="B294" s="1"/>
      <c r="G294" s="1">
        <v>42377</v>
      </c>
      <c r="H294" s="3">
        <v>14.57</v>
      </c>
      <c r="I294" s="3">
        <v>7.7282138379233478</v>
      </c>
      <c r="J294" s="3">
        <v>20.337404836640388</v>
      </c>
      <c r="K294" s="1"/>
      <c r="L294" s="3"/>
    </row>
    <row r="295" spans="2:12" x14ac:dyDescent="0.25">
      <c r="B295" s="1"/>
      <c r="G295" s="1">
        <v>42380</v>
      </c>
      <c r="H295" s="3">
        <v>14.48</v>
      </c>
      <c r="I295" s="3">
        <v>7.5448183906401525</v>
      </c>
      <c r="J295" s="3">
        <v>20.433883141317079</v>
      </c>
      <c r="K295" s="1"/>
      <c r="L295" s="3"/>
    </row>
    <row r="296" spans="2:12" x14ac:dyDescent="0.25">
      <c r="B296" s="1"/>
      <c r="G296" s="1">
        <v>42381</v>
      </c>
      <c r="H296" s="3">
        <v>14.05</v>
      </c>
      <c r="I296" s="3">
        <v>7.1230572119357438</v>
      </c>
      <c r="J296" s="3">
        <v>20.486668972381569</v>
      </c>
      <c r="K296" s="1"/>
      <c r="L296" s="3"/>
    </row>
    <row r="297" spans="2:12" x14ac:dyDescent="0.25">
      <c r="B297" s="1"/>
      <c r="G297" s="1">
        <v>42382</v>
      </c>
      <c r="H297" s="3">
        <v>14.25</v>
      </c>
      <c r="I297" s="3">
        <v>7.1390840411865462</v>
      </c>
      <c r="J297" s="3">
        <v>20.442311131150905</v>
      </c>
      <c r="K297" s="1"/>
      <c r="L297" s="3"/>
    </row>
    <row r="298" spans="2:12" x14ac:dyDescent="0.25">
      <c r="B298" s="1"/>
      <c r="G298" s="1">
        <v>42383</v>
      </c>
      <c r="H298" s="3">
        <v>13.82</v>
      </c>
      <c r="I298" s="3">
        <v>6.7364445041941883</v>
      </c>
      <c r="J298" s="3">
        <v>20.461163213673938</v>
      </c>
      <c r="K298" s="1"/>
      <c r="L298" s="3"/>
    </row>
    <row r="299" spans="2:12" x14ac:dyDescent="0.25">
      <c r="B299" s="1"/>
      <c r="G299" s="1">
        <v>42384</v>
      </c>
      <c r="H299" s="3">
        <v>13.43</v>
      </c>
      <c r="I299" s="3">
        <v>6.5426723929904878</v>
      </c>
      <c r="J299" s="3">
        <v>17.447126381307967</v>
      </c>
      <c r="K299" s="1"/>
      <c r="L299" s="3"/>
    </row>
    <row r="300" spans="2:12" x14ac:dyDescent="0.25">
      <c r="B300" s="1"/>
      <c r="G300" s="1">
        <v>42387</v>
      </c>
      <c r="H300" s="3">
        <v>13.63</v>
      </c>
      <c r="I300" s="3">
        <v>6.5886748864883184</v>
      </c>
      <c r="J300" s="3">
        <v>17.56979969730218</v>
      </c>
      <c r="K300" s="1"/>
      <c r="L300" s="3"/>
    </row>
    <row r="301" spans="2:12" x14ac:dyDescent="0.25">
      <c r="B301" s="1"/>
      <c r="G301" s="1">
        <v>42388</v>
      </c>
      <c r="H301" s="3">
        <v>13.7</v>
      </c>
      <c r="I301" s="3">
        <v>6.5434653747060265</v>
      </c>
      <c r="J301" s="3">
        <v>17.532730190599882</v>
      </c>
      <c r="K301" s="1"/>
      <c r="L301" s="3"/>
    </row>
    <row r="302" spans="2:12" x14ac:dyDescent="0.25">
      <c r="B302" s="1"/>
      <c r="G302" s="1">
        <v>42389</v>
      </c>
      <c r="H302" s="3">
        <v>13.05</v>
      </c>
      <c r="I302" s="3">
        <v>6.6382587638442798</v>
      </c>
      <c r="J302" s="3">
        <v>17.535023149777345</v>
      </c>
      <c r="K302" s="1"/>
      <c r="L302" s="3"/>
    </row>
    <row r="303" spans="2:12" x14ac:dyDescent="0.25">
      <c r="B303" s="1"/>
      <c r="G303" s="1">
        <v>42390</v>
      </c>
      <c r="H303" s="3">
        <v>12.98</v>
      </c>
      <c r="I303" s="3">
        <v>6.7464482210341927</v>
      </c>
      <c r="J303" s="3">
        <v>17.654257027005364</v>
      </c>
      <c r="K303" s="1"/>
      <c r="L303" s="3"/>
    </row>
    <row r="304" spans="2:12" x14ac:dyDescent="0.25">
      <c r="B304" s="1"/>
      <c r="G304" s="1">
        <v>42391</v>
      </c>
      <c r="H304" s="3">
        <v>13.5</v>
      </c>
      <c r="I304" s="3">
        <v>6.7457910425556529</v>
      </c>
      <c r="J304" s="3">
        <v>16.076417905155992</v>
      </c>
      <c r="K304" s="1"/>
      <c r="L304" s="3"/>
    </row>
    <row r="305" spans="2:12" x14ac:dyDescent="0.25">
      <c r="B305" s="1"/>
      <c r="G305" s="1">
        <v>42394</v>
      </c>
      <c r="H305" s="3">
        <v>12.77</v>
      </c>
      <c r="I305" s="3">
        <v>6.8038240650235657</v>
      </c>
      <c r="J305" s="3">
        <v>16.064584597972306</v>
      </c>
      <c r="K305" s="1"/>
      <c r="L305" s="3"/>
    </row>
    <row r="306" spans="2:12" x14ac:dyDescent="0.25">
      <c r="B306" s="1"/>
      <c r="G306" s="1">
        <v>42395</v>
      </c>
      <c r="H306" s="3">
        <v>13.05</v>
      </c>
      <c r="I306" s="3">
        <v>6.8567061184821085</v>
      </c>
      <c r="J306" s="3">
        <v>16.040917983604931</v>
      </c>
      <c r="K306" s="1"/>
      <c r="L306" s="3"/>
    </row>
    <row r="307" spans="2:12" x14ac:dyDescent="0.25">
      <c r="B307" s="1"/>
      <c r="G307" s="1">
        <v>42396</v>
      </c>
      <c r="H307" s="3">
        <v>13.4</v>
      </c>
      <c r="I307" s="3">
        <v>6.8738862516049073</v>
      </c>
      <c r="J307" s="3">
        <v>16.00768031195663</v>
      </c>
      <c r="K307" s="1"/>
      <c r="L307" s="3"/>
    </row>
    <row r="308" spans="2:12" x14ac:dyDescent="0.25">
      <c r="B308" s="1"/>
      <c r="G308" s="1">
        <v>42397</v>
      </c>
      <c r="H308" s="3">
        <v>13.75</v>
      </c>
      <c r="I308" s="3">
        <v>6.7996530630912302</v>
      </c>
      <c r="J308" s="3">
        <v>15.907445239341866</v>
      </c>
      <c r="K308" s="1"/>
      <c r="L308" s="3"/>
    </row>
    <row r="309" spans="2:12" x14ac:dyDescent="0.25">
      <c r="B309" s="1"/>
      <c r="G309" s="1">
        <v>42398</v>
      </c>
      <c r="H309" s="3">
        <v>13</v>
      </c>
      <c r="I309" s="3">
        <v>7.2528175461019657</v>
      </c>
      <c r="J309" s="3">
        <v>15.451654772130279</v>
      </c>
      <c r="K309" s="1"/>
      <c r="L309" s="3"/>
    </row>
    <row r="310" spans="2:12" x14ac:dyDescent="0.25">
      <c r="B310" s="1"/>
      <c r="G310" s="1">
        <v>42401</v>
      </c>
      <c r="H310" s="3">
        <v>12.82</v>
      </c>
      <c r="I310" s="3">
        <v>6.734397219214312</v>
      </c>
      <c r="J310" s="3">
        <v>15.348161104255876</v>
      </c>
      <c r="K310" s="1"/>
      <c r="L310" s="3"/>
    </row>
    <row r="311" spans="2:12" x14ac:dyDescent="0.25">
      <c r="B311" s="1"/>
      <c r="G311" s="1">
        <v>42402</v>
      </c>
      <c r="H311" s="3">
        <v>13.05</v>
      </c>
      <c r="I311" s="3">
        <v>6.3231345178867127</v>
      </c>
      <c r="J311" s="3">
        <v>15.338296602794504</v>
      </c>
      <c r="K311" s="1"/>
      <c r="L311" s="3"/>
    </row>
    <row r="312" spans="2:12" x14ac:dyDescent="0.25">
      <c r="B312" s="1"/>
      <c r="G312" s="1">
        <v>42403</v>
      </c>
      <c r="H312" s="3">
        <v>13.15</v>
      </c>
      <c r="I312" s="3">
        <v>6.299635098459361</v>
      </c>
      <c r="J312" s="3">
        <v>15.131476461985722</v>
      </c>
      <c r="K312" s="1"/>
      <c r="L312" s="3"/>
    </row>
    <row r="313" spans="2:12" x14ac:dyDescent="0.25">
      <c r="B313" s="1"/>
      <c r="G313" s="1">
        <v>42404</v>
      </c>
      <c r="H313" s="3">
        <v>12.45</v>
      </c>
      <c r="I313" s="3">
        <v>6.0178652193939444</v>
      </c>
      <c r="J313" s="3">
        <v>14.968294200523012</v>
      </c>
      <c r="K313" s="1"/>
      <c r="L313" s="3"/>
    </row>
    <row r="314" spans="2:12" x14ac:dyDescent="0.25">
      <c r="B314" s="1"/>
      <c r="G314" s="1">
        <v>42405</v>
      </c>
      <c r="H314" s="3">
        <v>12.7</v>
      </c>
      <c r="I314" s="3">
        <v>6.3076945769968091</v>
      </c>
      <c r="J314" s="3">
        <v>17.606429037733808</v>
      </c>
      <c r="K314" s="1"/>
      <c r="L314" s="3"/>
    </row>
    <row r="315" spans="2:12" x14ac:dyDescent="0.25">
      <c r="B315" s="1"/>
      <c r="G315" s="1">
        <v>42408</v>
      </c>
      <c r="H315" s="3">
        <v>12.25</v>
      </c>
      <c r="I315" s="3">
        <v>6.5503169551053482</v>
      </c>
      <c r="J315" s="3">
        <v>17.600150697128853</v>
      </c>
      <c r="K315" s="1"/>
      <c r="L315" s="3"/>
    </row>
    <row r="316" spans="2:12" x14ac:dyDescent="0.25">
      <c r="B316" s="1"/>
      <c r="G316" s="1">
        <v>42409</v>
      </c>
      <c r="H316" s="3">
        <v>12.18</v>
      </c>
      <c r="I316" s="3">
        <v>6.3358044821988431</v>
      </c>
      <c r="J316" s="3">
        <v>17.348036082211117</v>
      </c>
      <c r="K316" s="1"/>
      <c r="L316" s="3"/>
    </row>
    <row r="317" spans="2:12" x14ac:dyDescent="0.25">
      <c r="B317" s="1"/>
      <c r="G317" s="1">
        <v>42410</v>
      </c>
      <c r="H317" s="3">
        <v>12.18</v>
      </c>
      <c r="I317" s="3">
        <v>6.2485355477899631</v>
      </c>
      <c r="J317" s="3">
        <v>17.526380195020629</v>
      </c>
      <c r="K317" s="1"/>
      <c r="L317" s="3"/>
    </row>
    <row r="318" spans="2:12" x14ac:dyDescent="0.25">
      <c r="B318" s="1"/>
      <c r="G318" s="1">
        <v>42411</v>
      </c>
      <c r="H318" s="3">
        <v>12</v>
      </c>
      <c r="I318" s="3">
        <v>5.9859350804194609</v>
      </c>
      <c r="J318" s="3">
        <v>17.296043574076329</v>
      </c>
      <c r="K318" s="1"/>
      <c r="L318" s="3"/>
    </row>
    <row r="319" spans="2:12" x14ac:dyDescent="0.25">
      <c r="B319" s="1"/>
      <c r="G319" s="1">
        <v>42412</v>
      </c>
      <c r="H319" s="3">
        <v>12.15</v>
      </c>
      <c r="I319" s="3">
        <v>5.9782058971921002</v>
      </c>
      <c r="J319" s="3">
        <v>16.690422555612461</v>
      </c>
      <c r="K319" s="1"/>
      <c r="L319" s="3"/>
    </row>
    <row r="320" spans="2:12" x14ac:dyDescent="0.25">
      <c r="B320" s="1"/>
      <c r="G320" s="1">
        <v>42415</v>
      </c>
      <c r="H320" s="3">
        <v>12.5</v>
      </c>
      <c r="I320" s="3">
        <v>6.0315779341891593</v>
      </c>
      <c r="J320" s="3">
        <v>16.839430780731156</v>
      </c>
      <c r="K320" s="1"/>
      <c r="L320" s="3"/>
    </row>
    <row r="321" spans="2:12" x14ac:dyDescent="0.25">
      <c r="B321" s="1"/>
      <c r="G321" s="1">
        <v>42416</v>
      </c>
      <c r="H321" s="3">
        <v>12.58</v>
      </c>
      <c r="I321" s="3">
        <v>5.817257906070763</v>
      </c>
      <c r="J321" s="3">
        <v>16.839430780731156</v>
      </c>
      <c r="K321" s="1"/>
      <c r="L321" s="3"/>
    </row>
    <row r="322" spans="2:12" x14ac:dyDescent="0.25">
      <c r="B322" s="1"/>
      <c r="G322" s="1">
        <v>42417</v>
      </c>
      <c r="H322" s="3">
        <v>12.32</v>
      </c>
      <c r="I322" s="3">
        <v>5.9456178973107479</v>
      </c>
      <c r="J322" s="3">
        <v>16.85613321402532</v>
      </c>
      <c r="K322" s="1"/>
      <c r="L322" s="3"/>
    </row>
    <row r="323" spans="2:12" x14ac:dyDescent="0.25">
      <c r="B323" s="1"/>
      <c r="G323" s="1">
        <v>42418</v>
      </c>
      <c r="H323" s="3">
        <v>12.35</v>
      </c>
      <c r="I323" s="3">
        <v>5.6871495334579629</v>
      </c>
      <c r="J323" s="3">
        <v>16.907741856226377</v>
      </c>
      <c r="K323" s="1"/>
      <c r="L323" s="3"/>
    </row>
    <row r="324" spans="2:12" x14ac:dyDescent="0.25">
      <c r="B324" s="1"/>
      <c r="G324" s="1">
        <v>42419</v>
      </c>
      <c r="H324" s="3">
        <v>12.23</v>
      </c>
      <c r="I324" s="3">
        <v>5.5299419319948617</v>
      </c>
      <c r="J324" s="3">
        <v>14.746511818652964</v>
      </c>
      <c r="K324" s="1"/>
      <c r="L324" s="3"/>
    </row>
    <row r="325" spans="2:12" x14ac:dyDescent="0.25">
      <c r="B325" s="1"/>
      <c r="G325" s="1">
        <v>42422</v>
      </c>
      <c r="H325" s="3">
        <v>12.65</v>
      </c>
      <c r="I325" s="3">
        <v>5.6314408618705372</v>
      </c>
      <c r="J325" s="3">
        <v>14.852151723614602</v>
      </c>
      <c r="K325" s="1"/>
      <c r="L325" s="3"/>
    </row>
    <row r="326" spans="2:12" x14ac:dyDescent="0.25">
      <c r="B326" s="1"/>
      <c r="G326" s="1">
        <v>42423</v>
      </c>
      <c r="H326" s="3">
        <v>12.7</v>
      </c>
      <c r="I326" s="3">
        <v>5.5094342783514358</v>
      </c>
      <c r="J326" s="3">
        <v>14.856901424767917</v>
      </c>
      <c r="K326" s="1"/>
      <c r="L326" s="3"/>
    </row>
    <row r="327" spans="2:12" x14ac:dyDescent="0.25">
      <c r="B327" s="1"/>
      <c r="G327" s="1">
        <v>42424</v>
      </c>
      <c r="H327" s="3">
        <v>12.48</v>
      </c>
      <c r="I327" s="3">
        <v>5.5104667924096207</v>
      </c>
      <c r="J327" s="3">
        <v>14.85968573234055</v>
      </c>
      <c r="K327" s="1"/>
      <c r="L327" s="3"/>
    </row>
    <row r="328" spans="2:12" x14ac:dyDescent="0.25">
      <c r="B328" s="1"/>
      <c r="G328" s="1">
        <v>42425</v>
      </c>
      <c r="H328" s="3">
        <v>12.27</v>
      </c>
      <c r="I328" s="3">
        <v>5.2884534085510104</v>
      </c>
      <c r="J328" s="3">
        <v>14.844781497687048</v>
      </c>
      <c r="K328" s="1"/>
      <c r="L328" s="3"/>
    </row>
    <row r="329" spans="2:12" x14ac:dyDescent="0.25">
      <c r="B329" s="1"/>
      <c r="G329" s="1">
        <v>42426</v>
      </c>
      <c r="H329" s="3">
        <v>12.25</v>
      </c>
      <c r="I329" s="3">
        <v>5.5898587978584233</v>
      </c>
      <c r="J329" s="3">
        <v>14.052717648247432</v>
      </c>
      <c r="K329" s="1"/>
      <c r="L329" s="3"/>
    </row>
    <row r="330" spans="2:12" x14ac:dyDescent="0.25">
      <c r="B330" s="1"/>
      <c r="G330" s="1">
        <v>42429</v>
      </c>
      <c r="H330" s="3">
        <v>12.75</v>
      </c>
      <c r="I330" s="3">
        <v>5.3699650363823128</v>
      </c>
      <c r="J330" s="3">
        <v>14.131486937848191</v>
      </c>
      <c r="K330" s="1"/>
      <c r="L330" s="3"/>
    </row>
    <row r="331" spans="2:12" x14ac:dyDescent="0.25">
      <c r="B331" s="1"/>
      <c r="G331" s="1">
        <v>42430</v>
      </c>
      <c r="H331" s="3">
        <v>12.55</v>
      </c>
      <c r="I331" s="3">
        <v>5.4672028837865376</v>
      </c>
      <c r="J331" s="3">
        <v>14.139317802896219</v>
      </c>
      <c r="K331" s="1"/>
      <c r="L331" s="3"/>
    </row>
    <row r="332" spans="2:12" x14ac:dyDescent="0.25">
      <c r="B332" s="1"/>
      <c r="G332" s="1">
        <v>42431</v>
      </c>
      <c r="H332" s="3">
        <v>12.6</v>
      </c>
      <c r="I332" s="3">
        <v>5.294041472903583</v>
      </c>
      <c r="J332" s="3">
        <v>14.180468230991741</v>
      </c>
      <c r="K332" s="1"/>
      <c r="L332" s="3"/>
    </row>
    <row r="333" spans="2:12" x14ac:dyDescent="0.25">
      <c r="B333" s="1"/>
      <c r="G333" s="1">
        <v>42432</v>
      </c>
      <c r="H333" s="3">
        <v>12.5</v>
      </c>
      <c r="I333" s="3">
        <v>5.1188607566021442</v>
      </c>
      <c r="J333" s="3">
        <v>14.045654515066857</v>
      </c>
      <c r="K333" s="1"/>
      <c r="L333" s="3"/>
    </row>
    <row r="334" spans="2:12" x14ac:dyDescent="0.25">
      <c r="B334" s="1"/>
      <c r="G334" s="1">
        <v>42433</v>
      </c>
      <c r="H334" s="3">
        <v>12.28</v>
      </c>
      <c r="I334" s="3">
        <v>5.1769412078387571</v>
      </c>
      <c r="J334" s="3">
        <v>13.329848618986022</v>
      </c>
      <c r="K334" s="1"/>
      <c r="L334" s="3"/>
    </row>
    <row r="335" spans="2:12" x14ac:dyDescent="0.25">
      <c r="B335" s="1"/>
      <c r="G335" s="1">
        <v>42436</v>
      </c>
      <c r="H335" s="3">
        <v>12.48</v>
      </c>
      <c r="I335" s="3">
        <v>5.2501852164929907</v>
      </c>
      <c r="J335" s="3">
        <v>13.358459426579801</v>
      </c>
      <c r="K335" s="1"/>
      <c r="L335" s="3"/>
    </row>
    <row r="336" spans="2:12" x14ac:dyDescent="0.25">
      <c r="B336" s="1"/>
      <c r="G336" s="1">
        <v>42437</v>
      </c>
      <c r="H336" s="3">
        <v>12.35</v>
      </c>
      <c r="I336" s="3">
        <v>5.2786510080673601</v>
      </c>
      <c r="J336" s="3">
        <v>13.273800780520263</v>
      </c>
      <c r="K336" s="1"/>
      <c r="L336" s="3"/>
    </row>
    <row r="337" spans="2:12" x14ac:dyDescent="0.25">
      <c r="B337" s="1"/>
      <c r="G337" s="1">
        <v>42438</v>
      </c>
      <c r="H337" s="3">
        <v>12.3</v>
      </c>
      <c r="I337" s="3">
        <v>5.4232067295689879</v>
      </c>
      <c r="J337" s="3">
        <v>13.325593678369511</v>
      </c>
      <c r="K337" s="1"/>
      <c r="L337" s="3"/>
    </row>
    <row r="338" spans="2:12" x14ac:dyDescent="0.25">
      <c r="B338" s="1"/>
      <c r="G338" s="1">
        <v>42439</v>
      </c>
      <c r="H338" s="3">
        <v>12.13</v>
      </c>
      <c r="I338" s="3">
        <v>5.4794920530924118</v>
      </c>
      <c r="J338" s="3">
        <v>13.163025602400767</v>
      </c>
      <c r="K338" s="1"/>
      <c r="L338" s="3"/>
    </row>
    <row r="339" spans="2:12" x14ac:dyDescent="0.25">
      <c r="B339" s="1"/>
      <c r="G339" s="1">
        <v>42440</v>
      </c>
      <c r="H339" s="3">
        <v>12.4</v>
      </c>
      <c r="I339" s="3">
        <v>5.5651170176624509</v>
      </c>
      <c r="J339" s="3">
        <v>13.912792544156126</v>
      </c>
      <c r="K339" s="1"/>
      <c r="L339" s="3"/>
    </row>
    <row r="340" spans="2:12" x14ac:dyDescent="0.25">
      <c r="B340" s="1"/>
      <c r="G340" s="1">
        <v>42443</v>
      </c>
      <c r="H340" s="3">
        <v>12.33</v>
      </c>
      <c r="I340" s="3">
        <v>5.5911373273283571</v>
      </c>
      <c r="J340" s="3">
        <v>13.977843318320891</v>
      </c>
      <c r="K340" s="1"/>
      <c r="L340" s="3"/>
    </row>
    <row r="341" spans="2:12" x14ac:dyDescent="0.25">
      <c r="B341" s="1"/>
      <c r="G341" s="1">
        <v>42444</v>
      </c>
      <c r="H341" s="3">
        <v>12.25</v>
      </c>
      <c r="I341" s="3">
        <v>5.6807739468164637</v>
      </c>
      <c r="J341" s="3">
        <v>13.971633220548599</v>
      </c>
      <c r="K341" s="1"/>
      <c r="L341" s="3"/>
    </row>
    <row r="342" spans="2:12" x14ac:dyDescent="0.25">
      <c r="B342" s="1"/>
      <c r="G342" s="1">
        <v>42445</v>
      </c>
      <c r="H342" s="3">
        <v>12.4</v>
      </c>
      <c r="I342" s="3">
        <v>5.7616488690190248</v>
      </c>
      <c r="J342" s="3">
        <v>14.018985216062331</v>
      </c>
      <c r="K342" s="1"/>
      <c r="L342" s="3"/>
    </row>
    <row r="343" spans="2:12" x14ac:dyDescent="0.25">
      <c r="B343" s="1"/>
      <c r="G343" s="1">
        <v>42446</v>
      </c>
      <c r="H343" s="3">
        <v>12.38</v>
      </c>
      <c r="I343" s="3">
        <v>5.849501962075494</v>
      </c>
      <c r="J343" s="3">
        <v>13.719192746104897</v>
      </c>
      <c r="K343" s="1"/>
      <c r="L343" s="3"/>
    </row>
    <row r="344" spans="2:12" x14ac:dyDescent="0.25">
      <c r="B344" s="1"/>
      <c r="G344" s="1">
        <v>42447</v>
      </c>
      <c r="H344" s="3">
        <v>12.28</v>
      </c>
      <c r="I344" s="3">
        <v>5.7717542676796949</v>
      </c>
      <c r="J344" s="3">
        <v>13.598373929088288</v>
      </c>
      <c r="K344" s="1"/>
      <c r="L344" s="3"/>
    </row>
    <row r="345" spans="2:12" x14ac:dyDescent="0.25">
      <c r="B345" s="1"/>
      <c r="G345" s="1">
        <v>42450</v>
      </c>
      <c r="H345" s="3">
        <v>12</v>
      </c>
      <c r="I345" s="3">
        <v>5.5457408301845703</v>
      </c>
      <c r="J345" s="3">
        <v>13.637067615207959</v>
      </c>
      <c r="K345" s="1"/>
      <c r="L345" s="3"/>
    </row>
    <row r="346" spans="2:12" x14ac:dyDescent="0.25">
      <c r="B346" s="1"/>
      <c r="G346" s="1">
        <v>42451</v>
      </c>
      <c r="H346" s="3">
        <v>12.15</v>
      </c>
      <c r="I346" s="3">
        <v>5.6532191970581396</v>
      </c>
      <c r="J346" s="3">
        <v>13.677143218689046</v>
      </c>
      <c r="K346" s="1"/>
      <c r="L346" s="3"/>
    </row>
    <row r="347" spans="2:12" x14ac:dyDescent="0.25">
      <c r="B347" s="1"/>
      <c r="G347" s="1">
        <v>42452</v>
      </c>
      <c r="H347" s="3">
        <v>12.05</v>
      </c>
      <c r="I347" s="3">
        <v>5.4655664206592904</v>
      </c>
      <c r="J347" s="3">
        <v>13.740250778193746</v>
      </c>
      <c r="K347" s="1"/>
      <c r="L347" s="3"/>
    </row>
    <row r="348" spans="2:12" x14ac:dyDescent="0.25">
      <c r="B348" s="1"/>
      <c r="G348" s="1">
        <v>42453</v>
      </c>
      <c r="H348" s="3">
        <v>11.95</v>
      </c>
      <c r="I348" s="3">
        <v>5.5323161001431913</v>
      </c>
      <c r="J348" s="3">
        <v>13.754377044554897</v>
      </c>
      <c r="K348" s="1"/>
      <c r="L348" s="3"/>
    </row>
    <row r="349" spans="2:12" x14ac:dyDescent="0.25">
      <c r="B349" s="1"/>
      <c r="G349" s="1">
        <v>42454</v>
      </c>
      <c r="H349" s="3">
        <v>12.13</v>
      </c>
      <c r="I349" s="3">
        <v>5.5323161001431913</v>
      </c>
      <c r="J349" s="3">
        <v>13.754377044554897</v>
      </c>
      <c r="K349" s="1"/>
      <c r="L349" s="3"/>
    </row>
    <row r="350" spans="2:12" x14ac:dyDescent="0.25">
      <c r="B350" s="1"/>
      <c r="G350" s="1">
        <v>42457</v>
      </c>
      <c r="H350" s="3">
        <v>12.22</v>
      </c>
      <c r="I350" s="3">
        <v>5.628569885900423</v>
      </c>
      <c r="J350" s="3">
        <v>13.691115938676704</v>
      </c>
      <c r="K350" s="1"/>
      <c r="L350" s="3"/>
    </row>
    <row r="351" spans="2:12" x14ac:dyDescent="0.25">
      <c r="B351" s="1"/>
      <c r="G351" s="1">
        <v>42458</v>
      </c>
      <c r="H351" s="3">
        <v>11.93</v>
      </c>
      <c r="I351" s="3">
        <v>5.7959934394131105</v>
      </c>
      <c r="J351" s="3">
        <v>13.727352882820522</v>
      </c>
      <c r="K351" s="1"/>
      <c r="L351" s="3"/>
    </row>
    <row r="352" spans="2:12" x14ac:dyDescent="0.25">
      <c r="B352" s="1"/>
      <c r="G352" s="1">
        <v>42459</v>
      </c>
      <c r="H352" s="3">
        <v>12.1</v>
      </c>
      <c r="I352" s="3">
        <v>6.0099415440934951</v>
      </c>
      <c r="J352" s="3">
        <v>13.522368474210364</v>
      </c>
      <c r="K352" s="1"/>
      <c r="L352" s="3"/>
    </row>
    <row r="353" spans="2:12" x14ac:dyDescent="0.25">
      <c r="B353" s="1"/>
      <c r="G353" s="1">
        <v>42460</v>
      </c>
      <c r="H353" s="3">
        <v>12.4</v>
      </c>
      <c r="I353" s="3">
        <v>5.8688099067207125</v>
      </c>
      <c r="J353" s="3">
        <v>13.474308459307757</v>
      </c>
      <c r="K353" s="1"/>
      <c r="L353" s="3"/>
    </row>
    <row r="354" spans="2:12" x14ac:dyDescent="0.25">
      <c r="B354" s="1"/>
      <c r="G354" s="1">
        <v>42461</v>
      </c>
      <c r="H354" s="3">
        <v>11.53</v>
      </c>
      <c r="I354" s="3">
        <v>5.8949591953403511</v>
      </c>
      <c r="J354" s="3">
        <v>12.932818642838525</v>
      </c>
      <c r="K354" s="1"/>
      <c r="L354" s="3"/>
    </row>
    <row r="355" spans="2:12" x14ac:dyDescent="0.25">
      <c r="B355" s="1"/>
      <c r="G355" s="1">
        <v>42464</v>
      </c>
      <c r="H355" s="3">
        <v>11.4</v>
      </c>
      <c r="I355" s="3">
        <v>5.9959517633976702</v>
      </c>
      <c r="J355" s="3">
        <v>12.891296291304991</v>
      </c>
      <c r="K355" s="1"/>
      <c r="L355" s="3"/>
    </row>
    <row r="356" spans="2:12" x14ac:dyDescent="0.25">
      <c r="B356" s="1"/>
      <c r="G356" s="1">
        <v>42465</v>
      </c>
      <c r="H356" s="3">
        <v>11.35</v>
      </c>
      <c r="I356" s="3">
        <v>5.849113660357645</v>
      </c>
      <c r="J356" s="3">
        <v>12.898045507455318</v>
      </c>
      <c r="K356" s="1"/>
      <c r="L356" s="3"/>
    </row>
    <row r="357" spans="2:12" x14ac:dyDescent="0.25">
      <c r="B357" s="1"/>
      <c r="G357" s="1">
        <v>42466</v>
      </c>
      <c r="H357" s="3">
        <v>11.32</v>
      </c>
      <c r="I357" s="3">
        <v>5.7296532169251844</v>
      </c>
      <c r="J357" s="3">
        <v>12.899219284177116</v>
      </c>
      <c r="K357" s="1"/>
      <c r="L357" s="3"/>
    </row>
    <row r="358" spans="2:12" x14ac:dyDescent="0.25">
      <c r="B358" s="1"/>
      <c r="G358" s="1">
        <v>42467</v>
      </c>
      <c r="H358" s="3">
        <v>11.43</v>
      </c>
      <c r="I358" s="3">
        <v>6.0556355799876913</v>
      </c>
      <c r="J358" s="3">
        <v>12.890709402944095</v>
      </c>
      <c r="K358" s="1"/>
      <c r="L358" s="3"/>
    </row>
    <row r="359" spans="2:12" x14ac:dyDescent="0.25">
      <c r="B359" s="1"/>
      <c r="G359" s="1">
        <v>42468</v>
      </c>
      <c r="H359" s="3">
        <v>11.2</v>
      </c>
      <c r="I359" s="3">
        <v>5.9523916808808339</v>
      </c>
      <c r="J359" s="3">
        <v>12.562836713416834</v>
      </c>
      <c r="K359" s="1"/>
      <c r="L359" s="3"/>
    </row>
    <row r="360" spans="2:12" x14ac:dyDescent="0.25">
      <c r="B360" s="1"/>
      <c r="G360" s="1">
        <v>42471</v>
      </c>
      <c r="H360" s="3">
        <v>10.95</v>
      </c>
      <c r="I360" s="3">
        <v>5.6953727947938013</v>
      </c>
      <c r="J360" s="3">
        <v>12.523856407399981</v>
      </c>
      <c r="K360" s="1"/>
      <c r="L360" s="3"/>
    </row>
    <row r="361" spans="2:12" x14ac:dyDescent="0.25">
      <c r="B361" s="1"/>
      <c r="G361" s="1">
        <v>42472</v>
      </c>
      <c r="H361" s="3">
        <v>11.5</v>
      </c>
      <c r="I361" s="3">
        <v>5.9990909337001481</v>
      </c>
      <c r="J361" s="3">
        <v>12.598090960770312</v>
      </c>
      <c r="K361" s="1"/>
      <c r="L361" s="3"/>
    </row>
    <row r="362" spans="2:12" x14ac:dyDescent="0.25">
      <c r="B362" s="1"/>
      <c r="G362" s="1">
        <v>42473</v>
      </c>
      <c r="H362" s="3">
        <v>11.35</v>
      </c>
      <c r="I362" s="3">
        <v>6.1689814656135873</v>
      </c>
      <c r="J362" s="3">
        <v>12.700844193910326</v>
      </c>
      <c r="K362" s="1"/>
      <c r="L362" s="3"/>
    </row>
    <row r="363" spans="2:12" x14ac:dyDescent="0.25">
      <c r="B363" s="1"/>
      <c r="G363" s="1">
        <v>42474</v>
      </c>
      <c r="H363" s="3">
        <v>11.28</v>
      </c>
      <c r="I363" s="3">
        <v>5.9681230186662066</v>
      </c>
      <c r="J363" s="3">
        <v>12.723917095633537</v>
      </c>
      <c r="K363" s="1"/>
      <c r="L363" s="3"/>
    </row>
    <row r="364" spans="2:12" x14ac:dyDescent="0.25">
      <c r="B364" s="1"/>
      <c r="G364" s="1">
        <v>42475</v>
      </c>
      <c r="H364" s="3">
        <v>11.27</v>
      </c>
      <c r="I364" s="3">
        <v>5.7384886164700051</v>
      </c>
      <c r="J364" s="3">
        <v>12.081028666252642</v>
      </c>
      <c r="K364" s="1"/>
      <c r="L364" s="3"/>
    </row>
    <row r="365" spans="2:12" x14ac:dyDescent="0.25">
      <c r="B365" s="1"/>
      <c r="G365" s="1">
        <v>42478</v>
      </c>
      <c r="H365" s="3">
        <v>11.27</v>
      </c>
      <c r="I365" s="3">
        <v>5.8432795805933226</v>
      </c>
      <c r="J365" s="3">
        <v>12.047999135243964</v>
      </c>
      <c r="K365" s="1"/>
      <c r="L365" s="3"/>
    </row>
    <row r="366" spans="2:12" x14ac:dyDescent="0.25">
      <c r="B366" s="1"/>
      <c r="G366" s="1">
        <v>42479</v>
      </c>
      <c r="H366" s="3">
        <v>11.27</v>
      </c>
      <c r="I366" s="3">
        <v>6.2690500257166546</v>
      </c>
      <c r="J366" s="3">
        <v>11.998181867400296</v>
      </c>
      <c r="K366" s="1"/>
      <c r="L366" s="3"/>
    </row>
    <row r="367" spans="2:12" x14ac:dyDescent="0.25">
      <c r="B367" s="1"/>
      <c r="G367" s="1">
        <v>42480</v>
      </c>
      <c r="H367" s="3">
        <v>11.95</v>
      </c>
      <c r="I367" s="3">
        <v>6.2320849305483268</v>
      </c>
      <c r="J367" s="3">
        <v>12.042676194296286</v>
      </c>
      <c r="K367" s="1"/>
      <c r="L367" s="3"/>
    </row>
    <row r="368" spans="2:12" x14ac:dyDescent="0.25">
      <c r="B368" s="1"/>
      <c r="G368" s="1">
        <v>42481</v>
      </c>
      <c r="H368" s="3">
        <v>11.95</v>
      </c>
      <c r="I368" s="3">
        <v>6.256382108689504</v>
      </c>
      <c r="J368" s="3">
        <v>12.089627263168126</v>
      </c>
      <c r="K368" s="1"/>
      <c r="L368" s="3"/>
    </row>
    <row r="369" spans="2:12" x14ac:dyDescent="0.25">
      <c r="B369" s="1"/>
      <c r="G369" s="1">
        <v>42482</v>
      </c>
      <c r="H369" s="3">
        <v>13.28</v>
      </c>
      <c r="I369" s="3">
        <v>6.4961362405412366</v>
      </c>
      <c r="J369" s="3">
        <v>13.356541802981983</v>
      </c>
      <c r="K369" s="1"/>
      <c r="L369" s="3"/>
    </row>
    <row r="370" spans="2:12" x14ac:dyDescent="0.25">
      <c r="B370" s="1"/>
      <c r="G370" s="1">
        <v>42485</v>
      </c>
      <c r="H370" s="3">
        <v>13.25</v>
      </c>
      <c r="I370" s="3">
        <v>6.237755909942587</v>
      </c>
      <c r="J370" s="3">
        <v>13.323362137741448</v>
      </c>
      <c r="K370" s="1"/>
      <c r="L370" s="3"/>
    </row>
    <row r="371" spans="2:12" x14ac:dyDescent="0.25">
      <c r="B371" s="1"/>
      <c r="G371" s="1">
        <v>42486</v>
      </c>
      <c r="H371" s="3">
        <v>13.6</v>
      </c>
      <c r="I371" s="3">
        <v>6.1257192630613204</v>
      </c>
      <c r="J371" s="3">
        <v>13.277421062793012</v>
      </c>
      <c r="K371" s="1"/>
      <c r="L371" s="3"/>
    </row>
    <row r="372" spans="2:12" x14ac:dyDescent="0.25">
      <c r="B372" s="1"/>
      <c r="G372" s="1">
        <v>42487</v>
      </c>
      <c r="H372" s="3">
        <v>14.45</v>
      </c>
      <c r="I372" s="3">
        <v>6.0036574028477645</v>
      </c>
      <c r="J372" s="3">
        <v>13.274418378155861</v>
      </c>
      <c r="K372" s="1"/>
      <c r="L372" s="3"/>
    </row>
    <row r="373" spans="2:12" x14ac:dyDescent="0.25">
      <c r="B373" s="1"/>
      <c r="G373" s="1">
        <v>42488</v>
      </c>
      <c r="H373" s="3">
        <v>13.08</v>
      </c>
      <c r="I373" s="3">
        <v>6.2724116676536132</v>
      </c>
      <c r="J373" s="3">
        <v>13.268563143113413</v>
      </c>
      <c r="K373" s="1"/>
      <c r="L373" s="3"/>
    </row>
    <row r="374" spans="2:12" x14ac:dyDescent="0.25">
      <c r="B374" s="1"/>
      <c r="G374" s="1">
        <v>42489</v>
      </c>
      <c r="H374" s="3">
        <v>12.9</v>
      </c>
      <c r="I374" s="3">
        <v>6.4945270745470536</v>
      </c>
      <c r="J374" s="3">
        <v>14.150919084448855</v>
      </c>
      <c r="K374" s="1"/>
      <c r="L374" s="3"/>
    </row>
    <row r="375" spans="2:12" x14ac:dyDescent="0.25">
      <c r="B375" s="1"/>
      <c r="G375" s="1">
        <v>42492</v>
      </c>
      <c r="H375" s="3">
        <v>12.65</v>
      </c>
      <c r="I375" s="3">
        <v>6.0457758555246048</v>
      </c>
      <c r="J375" s="3">
        <v>14.077174173402879</v>
      </c>
      <c r="K375" s="1"/>
      <c r="L375" s="3"/>
    </row>
    <row r="376" spans="2:12" x14ac:dyDescent="0.25">
      <c r="B376" s="1"/>
      <c r="G376" s="1">
        <v>42493</v>
      </c>
      <c r="H376" s="3">
        <v>12.18</v>
      </c>
      <c r="I376" s="3">
        <v>6.1917459097331626</v>
      </c>
      <c r="J376" s="3">
        <v>14.072149794848098</v>
      </c>
      <c r="K376" s="1"/>
      <c r="L376" s="3"/>
    </row>
    <row r="377" spans="2:12" x14ac:dyDescent="0.25">
      <c r="B377" s="1"/>
      <c r="G377" s="1">
        <v>42494</v>
      </c>
      <c r="H377" s="3">
        <v>12.3</v>
      </c>
      <c r="I377" s="3">
        <v>6.3536745503598606</v>
      </c>
      <c r="J377" s="3">
        <v>14.102782296359502</v>
      </c>
      <c r="K377" s="1"/>
      <c r="L377" s="3"/>
    </row>
    <row r="378" spans="2:12" x14ac:dyDescent="0.25">
      <c r="B378" s="1"/>
      <c r="G378" s="1">
        <v>42495</v>
      </c>
      <c r="H378" s="3">
        <v>12.6</v>
      </c>
      <c r="I378" s="3">
        <v>6.2259246500438783</v>
      </c>
      <c r="J378" s="3">
        <v>14.217856772936742</v>
      </c>
      <c r="K378" s="1"/>
      <c r="L378" s="3"/>
    </row>
    <row r="379" spans="2:12" x14ac:dyDescent="0.25">
      <c r="B379" s="1"/>
      <c r="G379" s="1">
        <v>42496</v>
      </c>
      <c r="H379" s="3">
        <v>12.75</v>
      </c>
      <c r="I379" s="3">
        <v>6.2728914147672308</v>
      </c>
      <c r="J379" s="3">
        <v>13.591264731995667</v>
      </c>
      <c r="K379" s="1"/>
      <c r="L379" s="3"/>
    </row>
    <row r="380" spans="2:12" x14ac:dyDescent="0.25">
      <c r="B380" s="1"/>
      <c r="G380" s="1">
        <v>42499</v>
      </c>
      <c r="H380" s="3">
        <v>12.95</v>
      </c>
      <c r="I380" s="3">
        <v>6.2866491698320024</v>
      </c>
      <c r="J380" s="3">
        <v>13.621073201302671</v>
      </c>
      <c r="K380" s="1"/>
      <c r="L380" s="3"/>
    </row>
    <row r="381" spans="2:12" x14ac:dyDescent="0.25">
      <c r="B381" s="1"/>
      <c r="G381" s="1">
        <v>42500</v>
      </c>
      <c r="H381" s="3">
        <v>12.82</v>
      </c>
      <c r="I381" s="3">
        <v>6.4676680604677239</v>
      </c>
      <c r="J381" s="3">
        <v>13.624022997744511</v>
      </c>
      <c r="K381" s="1"/>
      <c r="L381" s="3"/>
    </row>
    <row r="382" spans="2:12" x14ac:dyDescent="0.25">
      <c r="B382" s="1"/>
      <c r="G382" s="1">
        <v>42501</v>
      </c>
      <c r="H382" s="3">
        <v>13</v>
      </c>
      <c r="I382" s="3">
        <v>6.4762864478046787</v>
      </c>
      <c r="J382" s="3">
        <v>13.579310293784003</v>
      </c>
      <c r="K382" s="1"/>
      <c r="L382" s="3"/>
    </row>
    <row r="383" spans="2:12" x14ac:dyDescent="0.25">
      <c r="B383" s="1"/>
      <c r="G383" s="1">
        <v>42502</v>
      </c>
      <c r="H383" s="3">
        <v>12.73</v>
      </c>
      <c r="I383" s="3">
        <v>6.4329566848480768</v>
      </c>
      <c r="J383" s="3">
        <v>13.613931588864535</v>
      </c>
      <c r="K383" s="1"/>
      <c r="L383" s="3"/>
    </row>
    <row r="384" spans="2:12" x14ac:dyDescent="0.25">
      <c r="B384" s="1"/>
      <c r="G384" s="1">
        <v>42503</v>
      </c>
      <c r="H384" s="3">
        <v>12.9</v>
      </c>
      <c r="I384" s="3">
        <v>6.3419668099882722</v>
      </c>
      <c r="J384" s="3">
        <v>14.042926507831176</v>
      </c>
      <c r="K384" s="1"/>
      <c r="L384" s="3"/>
    </row>
    <row r="385" spans="2:12" x14ac:dyDescent="0.25">
      <c r="B385" s="1"/>
      <c r="G385" s="1">
        <v>42506</v>
      </c>
      <c r="H385" s="3">
        <v>13.1</v>
      </c>
      <c r="I385" s="3">
        <v>6.1129742316332614</v>
      </c>
      <c r="J385" s="3">
        <v>14.002625703002302</v>
      </c>
      <c r="K385" s="1"/>
      <c r="L385" s="3"/>
    </row>
    <row r="386" spans="2:12" x14ac:dyDescent="0.25">
      <c r="B386" s="1"/>
      <c r="G386" s="1">
        <v>42507</v>
      </c>
      <c r="H386" s="3">
        <v>13.07</v>
      </c>
      <c r="I386" s="3">
        <v>6.1705425204107422</v>
      </c>
      <c r="J386" s="3">
        <v>13.996596448736565</v>
      </c>
      <c r="K386" s="1"/>
      <c r="L386" s="3"/>
    </row>
    <row r="387" spans="2:12" x14ac:dyDescent="0.25">
      <c r="B387" s="1"/>
      <c r="G387" s="1">
        <v>42508</v>
      </c>
      <c r="H387" s="3">
        <v>13.15</v>
      </c>
      <c r="I387" s="3">
        <v>6.0501365725317422</v>
      </c>
      <c r="J387" s="3">
        <v>14.066567531136302</v>
      </c>
      <c r="K387" s="1"/>
      <c r="L387" s="3"/>
    </row>
    <row r="388" spans="2:12" x14ac:dyDescent="0.25">
      <c r="B388" s="1"/>
      <c r="G388" s="1">
        <v>42509</v>
      </c>
      <c r="H388" s="3">
        <v>12.9</v>
      </c>
      <c r="I388" s="3">
        <v>6.2122078406787047</v>
      </c>
      <c r="J388" s="3">
        <v>14.160179636841166</v>
      </c>
      <c r="K388" s="1"/>
      <c r="L388" s="3"/>
    </row>
    <row r="389" spans="2:12" x14ac:dyDescent="0.25">
      <c r="B389" s="1"/>
      <c r="G389" s="1">
        <v>42510</v>
      </c>
      <c r="H389" s="3">
        <v>12.85</v>
      </c>
      <c r="I389" s="3">
        <v>6.2686132715876148</v>
      </c>
      <c r="J389" s="3">
        <v>14.150025103340976</v>
      </c>
      <c r="K389" s="1"/>
      <c r="L389" s="3"/>
    </row>
    <row r="390" spans="2:12" x14ac:dyDescent="0.25">
      <c r="B390" s="1"/>
      <c r="G390" s="1">
        <v>42513</v>
      </c>
      <c r="H390" s="3">
        <v>12.83</v>
      </c>
      <c r="I390" s="3">
        <v>6.2457375916507978</v>
      </c>
      <c r="J390" s="3">
        <v>14.167160878622546</v>
      </c>
      <c r="K390" s="1"/>
      <c r="L390" s="3"/>
    </row>
    <row r="391" spans="2:12" x14ac:dyDescent="0.25">
      <c r="B391" s="1"/>
      <c r="G391" s="1">
        <v>42514</v>
      </c>
      <c r="H391" s="3">
        <v>13.02</v>
      </c>
      <c r="I391" s="3">
        <v>6.053547349308217</v>
      </c>
      <c r="J391" s="3">
        <v>14.216664229435965</v>
      </c>
      <c r="K391" s="1"/>
      <c r="L391" s="3"/>
    </row>
    <row r="392" spans="2:12" x14ac:dyDescent="0.25">
      <c r="B392" s="1"/>
      <c r="G392" s="1">
        <v>42515</v>
      </c>
      <c r="H392" s="3">
        <v>13.18</v>
      </c>
      <c r="I392" s="3">
        <v>6.092812227937273</v>
      </c>
      <c r="J392" s="3">
        <v>14.236973296436341</v>
      </c>
      <c r="K392" s="1"/>
      <c r="L392" s="3"/>
    </row>
    <row r="393" spans="2:12" x14ac:dyDescent="0.25">
      <c r="B393" s="1"/>
      <c r="G393" s="1">
        <v>42516</v>
      </c>
      <c r="H393" s="3">
        <v>13.6</v>
      </c>
      <c r="I393" s="3">
        <v>5.9795598349921244</v>
      </c>
      <c r="J393" s="3">
        <v>14.186200628935399</v>
      </c>
      <c r="K393" s="1"/>
      <c r="L393" s="3"/>
    </row>
    <row r="394" spans="2:12" x14ac:dyDescent="0.25">
      <c r="B394" s="1"/>
      <c r="G394" s="1">
        <v>42517</v>
      </c>
      <c r="H394" s="3">
        <v>14.1</v>
      </c>
      <c r="I394" s="3">
        <v>6.6516954363813738</v>
      </c>
      <c r="J394" s="3">
        <v>14.406897949766108</v>
      </c>
      <c r="K394" s="1"/>
      <c r="L394" s="3"/>
    </row>
    <row r="395" spans="2:12" x14ac:dyDescent="0.25">
      <c r="B395" s="1"/>
      <c r="G395" s="1">
        <v>42520</v>
      </c>
      <c r="H395" s="3">
        <v>14.04</v>
      </c>
      <c r="I395" s="3">
        <v>6.6478451757625532</v>
      </c>
      <c r="J395" s="3">
        <v>14.398558675614744</v>
      </c>
      <c r="K395" s="1"/>
      <c r="L395" s="3"/>
    </row>
    <row r="396" spans="2:12" x14ac:dyDescent="0.25">
      <c r="B396" s="1"/>
      <c r="G396" s="1">
        <v>42521</v>
      </c>
      <c r="H396" s="3">
        <v>14.18</v>
      </c>
      <c r="I396" s="3">
        <v>7.018906024368639</v>
      </c>
      <c r="J396" s="3">
        <v>14.405614984512054</v>
      </c>
      <c r="K396" s="1"/>
      <c r="L396" s="3"/>
    </row>
    <row r="397" spans="2:12" x14ac:dyDescent="0.25">
      <c r="B397" s="1"/>
      <c r="G397" s="1">
        <v>42522</v>
      </c>
      <c r="H397" s="3">
        <v>14.35</v>
      </c>
      <c r="I397" s="3">
        <v>7.2686901465509495</v>
      </c>
      <c r="J397" s="3">
        <v>14.354136003693052</v>
      </c>
      <c r="K397" s="1"/>
      <c r="L397" s="3"/>
    </row>
    <row r="398" spans="2:12" x14ac:dyDescent="0.25">
      <c r="B398" s="1"/>
      <c r="G398" s="1">
        <v>42523</v>
      </c>
      <c r="H398" s="3">
        <v>14.68</v>
      </c>
      <c r="I398" s="3">
        <v>7.3379607162734066</v>
      </c>
      <c r="J398" s="3">
        <v>14.370173069368754</v>
      </c>
      <c r="K398" s="1"/>
      <c r="L398" s="3"/>
    </row>
    <row r="399" spans="2:12" x14ac:dyDescent="0.25">
      <c r="B399" s="1"/>
      <c r="G399" s="1">
        <v>42524</v>
      </c>
      <c r="H399" s="3">
        <v>14.28</v>
      </c>
      <c r="I399" s="3">
        <v>7.2262608477713322</v>
      </c>
      <c r="J399" s="3">
        <v>14.753615897533138</v>
      </c>
      <c r="K399" s="1"/>
      <c r="L399" s="3"/>
    </row>
    <row r="400" spans="2:12" x14ac:dyDescent="0.25">
      <c r="B400" s="1"/>
      <c r="G400" s="1">
        <v>42527</v>
      </c>
      <c r="H400" s="3">
        <v>14.6</v>
      </c>
      <c r="I400" s="3">
        <v>7.414776896003362</v>
      </c>
      <c r="J400" s="3">
        <v>14.709476433366994</v>
      </c>
      <c r="K400" s="1"/>
      <c r="L400" s="3"/>
    </row>
    <row r="401" spans="2:12" x14ac:dyDescent="0.25">
      <c r="B401" s="1"/>
      <c r="G401" s="1">
        <v>42528</v>
      </c>
      <c r="H401" s="3">
        <v>14.93</v>
      </c>
      <c r="I401" s="3">
        <v>7.4226149265488202</v>
      </c>
      <c r="J401" s="3">
        <v>14.725025562789158</v>
      </c>
      <c r="K401" s="1"/>
      <c r="L401" s="3"/>
    </row>
    <row r="402" spans="2:12" x14ac:dyDescent="0.25">
      <c r="B402" s="1"/>
      <c r="G402" s="1">
        <v>42529</v>
      </c>
      <c r="H402" s="3">
        <v>14.53</v>
      </c>
      <c r="I402" s="3">
        <v>7.3971623972506659</v>
      </c>
      <c r="J402" s="3">
        <v>14.674532690902131</v>
      </c>
      <c r="K402" s="1"/>
      <c r="L402" s="3"/>
    </row>
    <row r="403" spans="2:12" x14ac:dyDescent="0.25">
      <c r="B403" s="1"/>
      <c r="G403" s="1">
        <v>42530</v>
      </c>
      <c r="H403" s="3">
        <v>14.32</v>
      </c>
      <c r="I403" s="3">
        <v>7.89349559013292</v>
      </c>
      <c r="J403" s="3">
        <v>14.762644424294393</v>
      </c>
      <c r="K403" s="1"/>
      <c r="L403" s="3"/>
    </row>
    <row r="404" spans="2:12" x14ac:dyDescent="0.25">
      <c r="B404" s="1"/>
      <c r="G404" s="1">
        <v>42531</v>
      </c>
      <c r="H404" s="3">
        <v>13.85</v>
      </c>
      <c r="I404" s="3">
        <v>7.7318583464016912</v>
      </c>
      <c r="J404" s="3">
        <v>15.55432440780028</v>
      </c>
      <c r="K404" s="1"/>
      <c r="L404" s="3"/>
    </row>
    <row r="405" spans="2:12" x14ac:dyDescent="0.25">
      <c r="B405" s="1"/>
      <c r="G405" s="1">
        <v>42534</v>
      </c>
      <c r="H405" s="3">
        <v>13.78</v>
      </c>
      <c r="I405" s="3">
        <v>7.7902387248878577</v>
      </c>
      <c r="J405" s="3">
        <v>15.55028272603584</v>
      </c>
      <c r="K405" s="1"/>
      <c r="L405" s="3"/>
    </row>
    <row r="406" spans="2:12" x14ac:dyDescent="0.25">
      <c r="B406" s="1"/>
      <c r="G406" s="1">
        <v>42535</v>
      </c>
      <c r="H406" s="3">
        <v>14.13</v>
      </c>
      <c r="I406" s="3">
        <v>7.9139711696449933</v>
      </c>
      <c r="J406" s="3">
        <v>15.675750586027585</v>
      </c>
      <c r="K406" s="1"/>
      <c r="L406" s="3"/>
    </row>
    <row r="407" spans="2:12" x14ac:dyDescent="0.25">
      <c r="B407" s="1"/>
      <c r="G407" s="1">
        <v>42536</v>
      </c>
      <c r="H407" s="3">
        <v>14.1</v>
      </c>
      <c r="I407" s="3">
        <v>7.866034674269506</v>
      </c>
      <c r="J407" s="3">
        <v>15.64095697779458</v>
      </c>
      <c r="K407" s="1"/>
      <c r="L407" s="3"/>
    </row>
    <row r="408" spans="2:12" x14ac:dyDescent="0.25">
      <c r="B408" s="1"/>
      <c r="G408" s="1">
        <v>42537</v>
      </c>
      <c r="H408" s="3">
        <v>14.27</v>
      </c>
      <c r="I408" s="3">
        <v>7.8978153614404611</v>
      </c>
      <c r="J408" s="3">
        <v>15.765019035433479</v>
      </c>
      <c r="K408" s="1"/>
      <c r="L408" s="3"/>
    </row>
    <row r="409" spans="2:12" x14ac:dyDescent="0.25">
      <c r="B409" s="1"/>
      <c r="G409" s="1">
        <v>42538</v>
      </c>
      <c r="H409" s="3">
        <v>14.35</v>
      </c>
      <c r="I409" s="3">
        <v>7.9475814471596307</v>
      </c>
      <c r="J409" s="3">
        <v>15.318811567998521</v>
      </c>
      <c r="K409" s="1"/>
      <c r="L409" s="3"/>
    </row>
    <row r="410" spans="2:12" x14ac:dyDescent="0.25">
      <c r="B410" s="1"/>
      <c r="G410" s="1">
        <v>42541</v>
      </c>
      <c r="H410" s="3">
        <v>15</v>
      </c>
      <c r="I410" s="3">
        <v>8.2768063684161</v>
      </c>
      <c r="J410" s="3">
        <v>15.199226240182288</v>
      </c>
      <c r="K410" s="1"/>
      <c r="L410" s="3"/>
    </row>
    <row r="411" spans="2:12" x14ac:dyDescent="0.25">
      <c r="B411" s="1"/>
      <c r="G411" s="1">
        <v>42542</v>
      </c>
      <c r="H411" s="3">
        <v>14.82</v>
      </c>
      <c r="I411" s="3">
        <v>8.3857717466133845</v>
      </c>
      <c r="J411" s="3">
        <v>15.288139826858334</v>
      </c>
      <c r="K411" s="1"/>
      <c r="L411" s="3"/>
    </row>
    <row r="412" spans="2:12" x14ac:dyDescent="0.25">
      <c r="B412" s="1"/>
      <c r="G412" s="1">
        <v>42543</v>
      </c>
      <c r="H412" s="3">
        <v>15.05</v>
      </c>
      <c r="I412" s="3">
        <v>8.1054455446729463</v>
      </c>
      <c r="J412" s="3">
        <v>15.273320895745661</v>
      </c>
      <c r="K412" s="1"/>
      <c r="L412" s="3"/>
    </row>
    <row r="413" spans="2:12" x14ac:dyDescent="0.25">
      <c r="B413" s="1"/>
      <c r="G413" s="1">
        <v>42544</v>
      </c>
      <c r="H413" s="3">
        <v>15.15</v>
      </c>
      <c r="I413" s="3">
        <v>8.1166455583695249</v>
      </c>
      <c r="J413" s="3">
        <v>15.181133359172629</v>
      </c>
      <c r="K413" s="1"/>
      <c r="L413" s="3"/>
    </row>
    <row r="414" spans="2:12" x14ac:dyDescent="0.25">
      <c r="B414" s="1"/>
      <c r="G414" s="1">
        <v>42545</v>
      </c>
      <c r="H414" s="3">
        <v>14.45</v>
      </c>
      <c r="I414" s="3">
        <v>8.1654903658477505</v>
      </c>
      <c r="J414" s="3">
        <v>16.269586067290629</v>
      </c>
      <c r="K414" s="1"/>
      <c r="L414" s="3"/>
    </row>
    <row r="415" spans="2:12" x14ac:dyDescent="0.25">
      <c r="B415" s="1"/>
      <c r="G415" s="1">
        <v>42548</v>
      </c>
      <c r="H415" s="3">
        <v>14.05</v>
      </c>
      <c r="I415" s="3">
        <v>8.455756477579655</v>
      </c>
      <c r="J415" s="3">
        <v>16.476290195283884</v>
      </c>
      <c r="K415" s="1"/>
      <c r="L415" s="3"/>
    </row>
    <row r="416" spans="2:12" x14ac:dyDescent="0.25">
      <c r="B416" s="1"/>
      <c r="G416" s="1">
        <v>42549</v>
      </c>
      <c r="H416" s="3">
        <v>14.13</v>
      </c>
      <c r="I416" s="3">
        <v>9.0163276724896626</v>
      </c>
      <c r="J416" s="3">
        <v>16.365252282258634</v>
      </c>
      <c r="K416" s="1"/>
      <c r="L416" s="3"/>
    </row>
    <row r="417" spans="2:12" x14ac:dyDescent="0.25">
      <c r="B417" s="1"/>
      <c r="G417" s="1">
        <v>42550</v>
      </c>
      <c r="H417" s="3">
        <v>14.33</v>
      </c>
      <c r="I417" s="3">
        <v>8.7892933222179064</v>
      </c>
      <c r="J417" s="3">
        <v>16.287851261452762</v>
      </c>
      <c r="K417" s="1"/>
      <c r="L417" s="3"/>
    </row>
    <row r="418" spans="2:12" x14ac:dyDescent="0.25">
      <c r="B418" s="1"/>
      <c r="G418" s="1">
        <v>42551</v>
      </c>
      <c r="H418" s="3">
        <v>14</v>
      </c>
      <c r="I418" s="3">
        <v>8.9684034608240548</v>
      </c>
      <c r="J418" s="3">
        <v>16.278266555605306</v>
      </c>
      <c r="K418" s="1"/>
      <c r="L418" s="3"/>
    </row>
    <row r="419" spans="2:12" x14ac:dyDescent="0.25">
      <c r="B419" s="1"/>
      <c r="G419" s="1">
        <v>42552</v>
      </c>
      <c r="H419" s="3">
        <v>14.35</v>
      </c>
      <c r="I419" s="3">
        <v>9.1648312418608207</v>
      </c>
      <c r="J419" s="3">
        <v>16.858385227503184</v>
      </c>
      <c r="K419" s="1"/>
      <c r="L419" s="3"/>
    </row>
    <row r="420" spans="2:12" x14ac:dyDescent="0.25">
      <c r="B420" s="1"/>
      <c r="G420" s="1">
        <v>42555</v>
      </c>
      <c r="H420" s="3">
        <v>14.4</v>
      </c>
      <c r="I420" s="3">
        <v>9.1603422283282772</v>
      </c>
      <c r="J420" s="3">
        <v>16.850127844751011</v>
      </c>
      <c r="K420" s="1"/>
      <c r="L420" s="3"/>
    </row>
    <row r="421" spans="2:12" x14ac:dyDescent="0.25">
      <c r="B421" s="1"/>
      <c r="G421" s="1">
        <v>42556</v>
      </c>
      <c r="H421" s="3">
        <v>14.15</v>
      </c>
      <c r="I421" s="3">
        <v>8.4773607935439674</v>
      </c>
      <c r="J421" s="3">
        <v>16.893291436410081</v>
      </c>
      <c r="K421" s="1"/>
      <c r="L421" s="3"/>
    </row>
    <row r="422" spans="2:12" x14ac:dyDescent="0.25">
      <c r="B422" s="1"/>
      <c r="G422" s="1">
        <v>42557</v>
      </c>
      <c r="H422" s="3">
        <v>14.07</v>
      </c>
      <c r="I422" s="3">
        <v>8.5985416387878502</v>
      </c>
      <c r="J422" s="3">
        <v>16.950530112305803</v>
      </c>
      <c r="K422" s="1"/>
      <c r="L422" s="3"/>
    </row>
    <row r="423" spans="2:12" x14ac:dyDescent="0.25">
      <c r="B423" s="1"/>
      <c r="G423" s="1">
        <v>42558</v>
      </c>
      <c r="H423" s="3">
        <v>14.3</v>
      </c>
      <c r="I423" s="3">
        <v>8.5669636328299053</v>
      </c>
      <c r="J423" s="3">
        <v>16.949028769987226</v>
      </c>
      <c r="K423" s="1"/>
      <c r="L423" s="3"/>
    </row>
    <row r="424" spans="2:12" x14ac:dyDescent="0.25">
      <c r="B424" s="1"/>
      <c r="G424" s="1">
        <v>42559</v>
      </c>
      <c r="H424" s="3">
        <v>14</v>
      </c>
      <c r="I424" s="3">
        <v>8.6583093940620461</v>
      </c>
      <c r="J424" s="3">
        <v>16.234330113866339</v>
      </c>
      <c r="K424" s="1"/>
      <c r="L424" s="3"/>
    </row>
    <row r="425" spans="2:12" x14ac:dyDescent="0.25">
      <c r="B425" s="1"/>
      <c r="G425" s="1">
        <v>42562</v>
      </c>
      <c r="H425" s="3">
        <v>13.88</v>
      </c>
      <c r="I425" s="3">
        <v>8.3404240430949503</v>
      </c>
      <c r="J425" s="3">
        <v>16.217491194906849</v>
      </c>
      <c r="K425" s="1"/>
      <c r="L425" s="3"/>
    </row>
    <row r="426" spans="2:12" x14ac:dyDescent="0.25">
      <c r="B426" s="1"/>
      <c r="G426" s="1">
        <v>42563</v>
      </c>
      <c r="H426" s="3">
        <v>14.3</v>
      </c>
      <c r="I426" s="3">
        <v>8.4151171883007745</v>
      </c>
      <c r="J426" s="3">
        <v>16.182917669809182</v>
      </c>
      <c r="K426" s="1"/>
      <c r="L426" s="3"/>
    </row>
    <row r="427" spans="2:12" x14ac:dyDescent="0.25">
      <c r="B427" s="1"/>
      <c r="G427" s="1">
        <v>42564</v>
      </c>
      <c r="H427" s="3">
        <v>14.2</v>
      </c>
      <c r="I427" s="3">
        <v>8.4201378134997586</v>
      </c>
      <c r="J427" s="3">
        <v>16.133475737545158</v>
      </c>
      <c r="K427" s="1"/>
      <c r="L427" s="3"/>
    </row>
    <row r="428" spans="2:12" x14ac:dyDescent="0.25">
      <c r="B428" s="1"/>
      <c r="G428" s="1">
        <v>42565</v>
      </c>
      <c r="H428" s="3">
        <v>14.25</v>
      </c>
      <c r="I428" s="3">
        <v>8.3886621717908074</v>
      </c>
      <c r="J428" s="3">
        <v>16.132042638059247</v>
      </c>
      <c r="K428" s="1"/>
      <c r="L428" s="3"/>
    </row>
    <row r="429" spans="2:12" x14ac:dyDescent="0.25">
      <c r="B429" s="1"/>
      <c r="G429" s="1">
        <v>42566</v>
      </c>
      <c r="H429" s="3">
        <v>14.2</v>
      </c>
      <c r="I429" s="3">
        <v>8.5068376026842323</v>
      </c>
      <c r="J429" s="3">
        <v>17.722578338925484</v>
      </c>
      <c r="K429" s="1"/>
      <c r="L429" s="3"/>
    </row>
    <row r="430" spans="2:12" x14ac:dyDescent="0.25">
      <c r="B430" s="1"/>
      <c r="G430" s="1">
        <v>42569</v>
      </c>
      <c r="H430" s="3">
        <v>14.15</v>
      </c>
      <c r="I430" s="3">
        <v>8.3873553215453196</v>
      </c>
      <c r="J430" s="3">
        <v>17.730622462825583</v>
      </c>
      <c r="K430" s="1"/>
      <c r="L430" s="3"/>
    </row>
    <row r="431" spans="2:12" x14ac:dyDescent="0.25">
      <c r="B431" s="1"/>
      <c r="G431" s="1">
        <v>42570</v>
      </c>
      <c r="H431" s="3">
        <v>14.25</v>
      </c>
      <c r="I431" s="3">
        <v>8.4594572863949438</v>
      </c>
      <c r="J431" s="3">
        <v>17.817538240575431</v>
      </c>
      <c r="K431" s="1"/>
      <c r="L431" s="3"/>
    </row>
    <row r="432" spans="2:12" x14ac:dyDescent="0.25">
      <c r="B432" s="1"/>
      <c r="G432" s="1">
        <v>42571</v>
      </c>
      <c r="H432" s="3">
        <v>14.52</v>
      </c>
      <c r="I432" s="3">
        <v>8.2440910956518305</v>
      </c>
      <c r="J432" s="3">
        <v>17.820873609021813</v>
      </c>
      <c r="K432" s="1"/>
      <c r="L432" s="3"/>
    </row>
    <row r="433" spans="2:12" x14ac:dyDescent="0.25">
      <c r="B433" s="1"/>
      <c r="G433" s="1">
        <v>42572</v>
      </c>
      <c r="H433" s="3">
        <v>14.8</v>
      </c>
      <c r="I433" s="3">
        <v>8.3457892945988803</v>
      </c>
      <c r="J433" s="3">
        <v>17.839512432692775</v>
      </c>
      <c r="K433" s="1"/>
      <c r="L433" s="3"/>
    </row>
    <row r="434" spans="2:12" x14ac:dyDescent="0.25">
      <c r="B434" s="1"/>
      <c r="G434" s="1">
        <v>42573</v>
      </c>
      <c r="H434" s="3">
        <v>14.55</v>
      </c>
      <c r="I434" s="3">
        <v>8.6410473695400523</v>
      </c>
      <c r="J434" s="3">
        <v>18.960571566256949</v>
      </c>
      <c r="K434" s="1"/>
      <c r="L434" s="3"/>
    </row>
    <row r="435" spans="2:12" x14ac:dyDescent="0.25">
      <c r="B435" s="1"/>
      <c r="G435" s="1">
        <v>42576</v>
      </c>
      <c r="H435" s="3">
        <v>14.63</v>
      </c>
      <c r="I435" s="3">
        <v>8.5505198398715372</v>
      </c>
      <c r="J435" s="3">
        <v>18.966607644805951</v>
      </c>
      <c r="K435" s="1"/>
      <c r="L435" s="3"/>
    </row>
    <row r="436" spans="2:12" x14ac:dyDescent="0.25">
      <c r="B436" s="1"/>
      <c r="G436" s="1">
        <v>42577</v>
      </c>
      <c r="H436" s="3">
        <v>14.5</v>
      </c>
      <c r="I436" s="3">
        <v>8.4181038358722518</v>
      </c>
      <c r="J436" s="3">
        <v>18.948499409158941</v>
      </c>
      <c r="K436" s="1"/>
      <c r="L436" s="3"/>
    </row>
    <row r="437" spans="2:12" x14ac:dyDescent="0.25">
      <c r="B437" s="1"/>
      <c r="G437" s="1">
        <v>42578</v>
      </c>
      <c r="H437" s="3">
        <v>14.23</v>
      </c>
      <c r="I437" s="3">
        <v>8.2901161092844404</v>
      </c>
      <c r="J437" s="3">
        <v>18.939965642934485</v>
      </c>
      <c r="K437" s="1"/>
      <c r="L437" s="3"/>
    </row>
    <row r="438" spans="2:12" x14ac:dyDescent="0.25">
      <c r="B438" s="1"/>
      <c r="G438" s="1">
        <v>42579</v>
      </c>
      <c r="H438" s="3">
        <v>13.8</v>
      </c>
      <c r="I438" s="3">
        <v>8.8354978145004193</v>
      </c>
      <c r="J438" s="3">
        <v>18.779281069147228</v>
      </c>
      <c r="K438" s="1"/>
      <c r="L438" s="3"/>
    </row>
    <row r="439" spans="2:12" x14ac:dyDescent="0.25">
      <c r="B439" s="1"/>
      <c r="G439" s="1">
        <v>42580</v>
      </c>
      <c r="H439" s="3">
        <v>13.55</v>
      </c>
      <c r="I439" s="3">
        <v>8.7877660476229185</v>
      </c>
      <c r="J439" s="3">
        <v>18.765542080861444</v>
      </c>
      <c r="K439" s="1"/>
      <c r="L439" s="3"/>
    </row>
    <row r="440" spans="2:12" x14ac:dyDescent="0.25">
      <c r="B440" s="1"/>
      <c r="G440" s="1">
        <v>42583</v>
      </c>
      <c r="H440" s="3">
        <v>13.65</v>
      </c>
      <c r="I440" s="3">
        <v>8.4605341582943598</v>
      </c>
      <c r="J440" s="3">
        <v>18.78421843809037</v>
      </c>
      <c r="K440" s="1"/>
      <c r="L440" s="3"/>
    </row>
    <row r="441" spans="2:12" x14ac:dyDescent="0.25">
      <c r="B441" s="1"/>
      <c r="G441" s="1">
        <v>42584</v>
      </c>
      <c r="H441" s="3">
        <v>13.5</v>
      </c>
      <c r="I441" s="3">
        <v>8.2993299153363758</v>
      </c>
      <c r="J441" s="3">
        <v>18.696292666417111</v>
      </c>
      <c r="K441" s="1"/>
      <c r="L441" s="3"/>
    </row>
    <row r="442" spans="2:12" x14ac:dyDescent="0.25">
      <c r="B442" s="1"/>
      <c r="G442" s="1">
        <v>42585</v>
      </c>
      <c r="H442" s="3">
        <v>13.15</v>
      </c>
      <c r="I442" s="3">
        <v>8.6731754127292575</v>
      </c>
      <c r="J442" s="3">
        <v>18.781700277565122</v>
      </c>
      <c r="K442" s="1"/>
      <c r="L442" s="3"/>
    </row>
    <row r="443" spans="2:12" x14ac:dyDescent="0.25">
      <c r="B443" s="1"/>
      <c r="G443" s="1">
        <v>42586</v>
      </c>
      <c r="H443" s="3">
        <v>13.35</v>
      </c>
      <c r="I443" s="3">
        <v>8.6693841821606892</v>
      </c>
      <c r="J443" s="3">
        <v>18.839827816356269</v>
      </c>
      <c r="K443" s="1"/>
      <c r="L443" s="3"/>
    </row>
    <row r="444" spans="2:12" x14ac:dyDescent="0.25">
      <c r="B444" s="1"/>
      <c r="G444" s="1">
        <v>42587</v>
      </c>
      <c r="H444" s="3">
        <v>12.45</v>
      </c>
      <c r="I444" s="3">
        <v>8.5376594780562769</v>
      </c>
      <c r="J444" s="3">
        <v>17.876687715785707</v>
      </c>
      <c r="K444" s="1"/>
      <c r="L444" s="3"/>
    </row>
    <row r="445" spans="2:12" x14ac:dyDescent="0.25">
      <c r="B445" s="1"/>
      <c r="G445" s="1">
        <v>42590</v>
      </c>
      <c r="H445" s="3">
        <v>12.52</v>
      </c>
      <c r="I445" s="3">
        <v>8.4730130426750367</v>
      </c>
      <c r="J445" s="3">
        <v>17.870354780914621</v>
      </c>
      <c r="K445" s="1"/>
      <c r="L445" s="3"/>
    </row>
    <row r="446" spans="2:12" x14ac:dyDescent="0.25">
      <c r="B446" s="1"/>
      <c r="G446" s="1">
        <v>42591</v>
      </c>
      <c r="H446" s="3">
        <v>12.65</v>
      </c>
      <c r="I446" s="3">
        <v>8.0144972979410642</v>
      </c>
      <c r="J446" s="3">
        <v>17.809993995424588</v>
      </c>
      <c r="K446" s="1"/>
      <c r="L446" s="3"/>
    </row>
    <row r="447" spans="2:12" x14ac:dyDescent="0.25">
      <c r="B447" s="1"/>
      <c r="G447" s="1">
        <v>42592</v>
      </c>
      <c r="H447" s="3">
        <v>12.68</v>
      </c>
      <c r="I447" s="3">
        <v>7.8250616775389057</v>
      </c>
      <c r="J447" s="3">
        <v>17.728655363174084</v>
      </c>
      <c r="K447" s="1"/>
      <c r="L447" s="3"/>
    </row>
    <row r="448" spans="2:12" x14ac:dyDescent="0.25">
      <c r="B448" s="1"/>
      <c r="G448" s="1">
        <v>42593</v>
      </c>
      <c r="H448" s="3">
        <v>12</v>
      </c>
      <c r="I448" s="3">
        <v>7.783618828905424</v>
      </c>
      <c r="J448" s="3">
        <v>17.703917336333905</v>
      </c>
      <c r="K448" s="1"/>
      <c r="L448" s="3"/>
    </row>
    <row r="449" spans="2:12" x14ac:dyDescent="0.25">
      <c r="B449" s="1"/>
      <c r="G449" s="1">
        <v>42594</v>
      </c>
      <c r="H449" s="3">
        <v>11.7</v>
      </c>
      <c r="I449" s="3">
        <v>7.9053613126621221</v>
      </c>
      <c r="J449" s="3">
        <v>17.092673108458644</v>
      </c>
      <c r="K449" s="1"/>
      <c r="L449" s="3"/>
    </row>
    <row r="450" spans="2:12" x14ac:dyDescent="0.25">
      <c r="B450" s="1"/>
      <c r="G450" s="1">
        <v>42597</v>
      </c>
      <c r="H450" s="3">
        <v>11.15</v>
      </c>
      <c r="I450" s="3">
        <v>7.8923702658223132</v>
      </c>
      <c r="J450" s="3">
        <v>17.064584358534731</v>
      </c>
      <c r="K450" s="1"/>
      <c r="L450" s="3"/>
    </row>
    <row r="451" spans="2:12" x14ac:dyDescent="0.25">
      <c r="B451" s="1"/>
      <c r="G451" s="1">
        <v>42598</v>
      </c>
      <c r="H451" s="3">
        <v>11.5</v>
      </c>
      <c r="I451" s="3">
        <v>7.9394462190779276</v>
      </c>
      <c r="J451" s="3">
        <v>16.969808712532974</v>
      </c>
      <c r="K451" s="1"/>
      <c r="L451" s="3"/>
    </row>
    <row r="452" spans="2:12" x14ac:dyDescent="0.25">
      <c r="B452" s="1"/>
      <c r="G452" s="1">
        <v>42599</v>
      </c>
      <c r="H452" s="3">
        <v>11.6</v>
      </c>
      <c r="I452" s="3">
        <v>7.9285396495617979</v>
      </c>
      <c r="J452" s="3">
        <v>16.946496960895441</v>
      </c>
      <c r="K452" s="1"/>
      <c r="L452" s="3"/>
    </row>
    <row r="453" spans="2:12" x14ac:dyDescent="0.25">
      <c r="B453" s="1"/>
      <c r="G453" s="1">
        <v>42600</v>
      </c>
      <c r="H453" s="3">
        <v>11.43</v>
      </c>
      <c r="I453" s="3">
        <v>8.0424038395017643</v>
      </c>
      <c r="J453" s="3">
        <v>16.867963109067372</v>
      </c>
      <c r="K453" s="1"/>
      <c r="L453" s="3"/>
    </row>
    <row r="454" spans="2:12" x14ac:dyDescent="0.25">
      <c r="B454" s="1"/>
      <c r="G454" s="1">
        <v>42601</v>
      </c>
      <c r="H454" s="3">
        <v>10.58</v>
      </c>
      <c r="I454" s="3">
        <v>7.7736884731105338</v>
      </c>
      <c r="J454" s="3">
        <v>16.571816512444936</v>
      </c>
      <c r="K454" s="1"/>
      <c r="L454" s="3"/>
    </row>
    <row r="455" spans="2:12" x14ac:dyDescent="0.25">
      <c r="B455" s="1"/>
      <c r="G455" s="1">
        <v>42604</v>
      </c>
      <c r="H455" s="3">
        <v>11.05</v>
      </c>
      <c r="I455" s="3">
        <v>8.0714278574473148</v>
      </c>
      <c r="J455" s="3">
        <v>16.564497468641878</v>
      </c>
      <c r="K455" s="1"/>
      <c r="L455" s="3"/>
    </row>
    <row r="456" spans="2:12" x14ac:dyDescent="0.25">
      <c r="B456" s="1"/>
      <c r="G456" s="1">
        <v>42605</v>
      </c>
      <c r="H456" s="3">
        <v>11.35</v>
      </c>
      <c r="I456" s="3">
        <v>8.3182990343174232</v>
      </c>
      <c r="J456" s="3">
        <v>16.576320539400665</v>
      </c>
      <c r="K456" s="1"/>
      <c r="L456" s="3"/>
    </row>
    <row r="457" spans="2:12" x14ac:dyDescent="0.25">
      <c r="B457" s="1"/>
      <c r="G457" s="1">
        <v>42606</v>
      </c>
      <c r="H457" s="3">
        <v>11.05</v>
      </c>
      <c r="I457" s="3">
        <v>8.4932163332847868</v>
      </c>
      <c r="J457" s="3">
        <v>16.683103511809403</v>
      </c>
      <c r="K457" s="1"/>
      <c r="L457" s="3"/>
    </row>
    <row r="458" spans="2:12" x14ac:dyDescent="0.25">
      <c r="B458" s="1"/>
      <c r="G458" s="1">
        <v>42607</v>
      </c>
      <c r="H458" s="3">
        <v>11.1</v>
      </c>
      <c r="I458" s="3">
        <v>8.6195969411633939</v>
      </c>
      <c r="J458" s="3">
        <v>16.634309886455672</v>
      </c>
      <c r="K458" s="1"/>
      <c r="L458" s="3"/>
    </row>
    <row r="459" spans="2:12" x14ac:dyDescent="0.25">
      <c r="B459" s="1"/>
      <c r="G459" s="1">
        <v>42608</v>
      </c>
      <c r="H459" s="3">
        <v>11.5</v>
      </c>
      <c r="I459" s="3">
        <v>8.6812604823289536</v>
      </c>
      <c r="J459" s="3">
        <v>16.636561899933536</v>
      </c>
      <c r="K459" s="1"/>
      <c r="L459" s="3"/>
    </row>
    <row r="460" spans="2:12" x14ac:dyDescent="0.25">
      <c r="B460" s="1"/>
      <c r="G460" s="1">
        <v>42611</v>
      </c>
      <c r="H460" s="3">
        <v>12.05</v>
      </c>
      <c r="I460" s="3">
        <v>8.7083825725281976</v>
      </c>
      <c r="J460" s="3">
        <v>16.805650578563188</v>
      </c>
      <c r="K460" s="1"/>
      <c r="L460" s="3"/>
    </row>
    <row r="461" spans="2:12" x14ac:dyDescent="0.25">
      <c r="B461" s="1"/>
      <c r="G461" s="1">
        <v>42612</v>
      </c>
      <c r="H461" s="3">
        <v>11.8</v>
      </c>
      <c r="I461" s="3">
        <v>8.6592450032978494</v>
      </c>
      <c r="J461" s="3">
        <v>16.828921384501122</v>
      </c>
      <c r="K461" s="1"/>
      <c r="L461" s="3"/>
    </row>
    <row r="462" spans="2:12" x14ac:dyDescent="0.25">
      <c r="B462" s="1"/>
      <c r="G462" s="1">
        <v>42613</v>
      </c>
      <c r="H462" s="3">
        <v>11.75</v>
      </c>
      <c r="I462" s="3">
        <v>8.8539762675146232</v>
      </c>
      <c r="J462" s="3">
        <v>16.850127844751011</v>
      </c>
      <c r="K462" s="1"/>
      <c r="L462" s="3"/>
    </row>
    <row r="463" spans="2:12" x14ac:dyDescent="0.25">
      <c r="B463" s="1"/>
      <c r="G463" s="1">
        <v>42614</v>
      </c>
      <c r="H463" s="3">
        <v>11.88</v>
      </c>
      <c r="I463" s="3">
        <v>8.505246862254868</v>
      </c>
      <c r="J463" s="3">
        <v>16.766615678280207</v>
      </c>
      <c r="K463" s="1"/>
      <c r="L463" s="3"/>
    </row>
    <row r="464" spans="2:12" x14ac:dyDescent="0.25">
      <c r="B464" s="1"/>
      <c r="G464" s="1">
        <v>42615</v>
      </c>
      <c r="H464" s="3">
        <v>12.25</v>
      </c>
      <c r="I464" s="3">
        <v>8.5284753576365482</v>
      </c>
      <c r="J464" s="3">
        <v>16.201046378305989</v>
      </c>
      <c r="K464" s="1"/>
      <c r="L464" s="3"/>
    </row>
    <row r="465" spans="2:12" x14ac:dyDescent="0.25">
      <c r="B465" s="1"/>
      <c r="G465" s="1">
        <v>42618</v>
      </c>
      <c r="H465" s="3">
        <v>12.1</v>
      </c>
      <c r="I465" s="3">
        <v>8.5414223878492894</v>
      </c>
      <c r="J465" s="3">
        <v>16.225641095197574</v>
      </c>
      <c r="K465" s="1"/>
      <c r="L465" s="3"/>
    </row>
    <row r="466" spans="2:12" x14ac:dyDescent="0.25">
      <c r="B466" s="1"/>
      <c r="G466" s="1">
        <v>42619</v>
      </c>
      <c r="H466" s="3">
        <v>11.9</v>
      </c>
      <c r="I466" s="3">
        <v>8.2578850194179161</v>
      </c>
      <c r="J466" s="3">
        <v>16.090731839306965</v>
      </c>
      <c r="K466" s="1"/>
      <c r="L466" s="3"/>
    </row>
    <row r="467" spans="2:12" x14ac:dyDescent="0.25">
      <c r="B467" s="1"/>
      <c r="G467" s="1">
        <v>42620</v>
      </c>
      <c r="H467" s="3">
        <v>11.2</v>
      </c>
      <c r="I467" s="3">
        <v>8.1338850627567414</v>
      </c>
      <c r="J467" s="3">
        <v>16.085668221123402</v>
      </c>
      <c r="K467" s="1"/>
      <c r="L467" s="3"/>
    </row>
    <row r="468" spans="2:12" x14ac:dyDescent="0.25">
      <c r="B468" s="1"/>
      <c r="G468" s="1">
        <v>42621</v>
      </c>
      <c r="H468" s="3">
        <v>11.18</v>
      </c>
      <c r="I468" s="3">
        <v>8.5042771316027341</v>
      </c>
      <c r="J468" s="3">
        <v>16.040095657471344</v>
      </c>
      <c r="K468" s="1"/>
      <c r="L468" s="3"/>
    </row>
    <row r="469" spans="2:12" x14ac:dyDescent="0.25">
      <c r="B469" s="1"/>
      <c r="G469" s="1">
        <v>42622</v>
      </c>
      <c r="H469" s="3">
        <v>11.15</v>
      </c>
      <c r="I469" s="3">
        <v>8.5215917031058765</v>
      </c>
      <c r="J469" s="3">
        <v>16.738840845386544</v>
      </c>
      <c r="K469" s="1"/>
      <c r="L469" s="3"/>
    </row>
    <row r="470" spans="2:12" x14ac:dyDescent="0.25">
      <c r="B470" s="1"/>
      <c r="G470" s="1">
        <v>42625</v>
      </c>
      <c r="H470" s="3">
        <v>10.7</v>
      </c>
      <c r="I470" s="3">
        <v>8.8497158674714989</v>
      </c>
      <c r="J470" s="3">
        <v>16.726267103468469</v>
      </c>
      <c r="K470" s="1"/>
      <c r="L470" s="3"/>
    </row>
    <row r="471" spans="2:12" x14ac:dyDescent="0.25">
      <c r="B471" s="1"/>
      <c r="G471" s="1">
        <v>42626</v>
      </c>
      <c r="H471" s="3">
        <v>11.05</v>
      </c>
      <c r="I471" s="3">
        <v>8.8323395362047954</v>
      </c>
      <c r="J471" s="3">
        <v>16.693425240249613</v>
      </c>
      <c r="K471" s="1"/>
      <c r="L471" s="3"/>
    </row>
    <row r="472" spans="2:12" x14ac:dyDescent="0.25">
      <c r="B472" s="1"/>
      <c r="G472" s="1">
        <v>42627</v>
      </c>
      <c r="H472" s="3">
        <v>10.93</v>
      </c>
      <c r="I472" s="3">
        <v>8.7670014597145194</v>
      </c>
      <c r="J472" s="3">
        <v>16.684604854127979</v>
      </c>
      <c r="K472" s="1"/>
      <c r="L472" s="3"/>
    </row>
    <row r="473" spans="2:12" x14ac:dyDescent="0.25">
      <c r="B473" s="1"/>
      <c r="G473" s="1">
        <v>42628</v>
      </c>
      <c r="H473" s="3">
        <v>11.55</v>
      </c>
      <c r="I473" s="3">
        <v>8.8914432887171841</v>
      </c>
      <c r="J473" s="3">
        <v>16.690422555612461</v>
      </c>
      <c r="K473" s="1"/>
      <c r="L473" s="3"/>
    </row>
    <row r="474" spans="2:12" x14ac:dyDescent="0.25">
      <c r="B474" s="1"/>
      <c r="G474" s="1">
        <v>42629</v>
      </c>
      <c r="H474" s="3">
        <v>11.88</v>
      </c>
      <c r="I474" s="3">
        <v>9.017160917476474</v>
      </c>
      <c r="J474" s="3">
        <v>17.117322419616357</v>
      </c>
      <c r="K474" s="1"/>
      <c r="L474" s="3"/>
    </row>
    <row r="475" spans="2:12" x14ac:dyDescent="0.25">
      <c r="B475" s="1"/>
      <c r="G475" s="1">
        <v>42632</v>
      </c>
      <c r="H475" s="3">
        <v>13.4</v>
      </c>
      <c r="I475" s="3">
        <v>8.9399315273947479</v>
      </c>
      <c r="J475" s="3">
        <v>17.086558550652075</v>
      </c>
      <c r="K475" s="1"/>
      <c r="L475" s="3"/>
    </row>
    <row r="476" spans="2:12" x14ac:dyDescent="0.25">
      <c r="B476" s="1"/>
      <c r="G476" s="1">
        <v>42633</v>
      </c>
      <c r="H476" s="3">
        <v>12.43</v>
      </c>
      <c r="I476" s="3">
        <v>9.3165831700667123</v>
      </c>
      <c r="J476" s="3">
        <v>17.105857623729047</v>
      </c>
      <c r="K476" s="1"/>
      <c r="L476" s="3"/>
    </row>
    <row r="477" spans="2:12" x14ac:dyDescent="0.25">
      <c r="B477" s="1"/>
      <c r="G477" s="1">
        <v>42634</v>
      </c>
      <c r="H477" s="3">
        <v>13.1</v>
      </c>
      <c r="I477" s="3">
        <v>9.3727101702183617</v>
      </c>
      <c r="J477" s="3">
        <v>17.152672206935563</v>
      </c>
      <c r="K477" s="1"/>
      <c r="L477" s="3"/>
    </row>
    <row r="478" spans="2:12" x14ac:dyDescent="0.25">
      <c r="B478" s="1"/>
      <c r="G478" s="1">
        <v>42635</v>
      </c>
      <c r="H478" s="3">
        <v>13.18</v>
      </c>
      <c r="I478" s="3">
        <v>9.0759691785234331</v>
      </c>
      <c r="J478" s="3">
        <v>16.998470702251247</v>
      </c>
      <c r="K478" s="1"/>
      <c r="L478" s="3"/>
    </row>
    <row r="479" spans="2:12" x14ac:dyDescent="0.25">
      <c r="B479" s="1"/>
      <c r="G479" s="1">
        <v>42636</v>
      </c>
      <c r="H479" s="3">
        <v>13.5</v>
      </c>
      <c r="I479" s="3">
        <v>8.9717640791185254</v>
      </c>
      <c r="J479" s="3">
        <v>17.487336764383564</v>
      </c>
      <c r="K479" s="1"/>
      <c r="L479" s="3"/>
    </row>
    <row r="480" spans="2:12" x14ac:dyDescent="0.25">
      <c r="B480" s="1"/>
      <c r="G480" s="1">
        <v>42639</v>
      </c>
      <c r="H480" s="3">
        <v>13.45</v>
      </c>
      <c r="I480" s="3">
        <v>9.0849294624520276</v>
      </c>
      <c r="J480" s="3">
        <v>17.41278146969972</v>
      </c>
      <c r="K480" s="1"/>
      <c r="L480" s="3"/>
    </row>
    <row r="481" spans="2:12" x14ac:dyDescent="0.25">
      <c r="B481" s="1"/>
      <c r="G481" s="1">
        <v>42640</v>
      </c>
      <c r="H481" s="3">
        <v>12.85</v>
      </c>
      <c r="I481" s="3">
        <v>9.142151077639582</v>
      </c>
      <c r="J481" s="3">
        <v>17.522456232142531</v>
      </c>
      <c r="K481" s="1"/>
      <c r="L481" s="3"/>
    </row>
    <row r="482" spans="2:12" x14ac:dyDescent="0.25">
      <c r="B482" s="1"/>
      <c r="G482" s="1">
        <v>42641</v>
      </c>
      <c r="H482" s="3">
        <v>13.5</v>
      </c>
      <c r="I482" s="3">
        <v>8.9946134855647664</v>
      </c>
      <c r="J482" s="3">
        <v>17.531873743049964</v>
      </c>
      <c r="K482" s="1"/>
      <c r="L482" s="3"/>
    </row>
    <row r="483" spans="2:12" x14ac:dyDescent="0.25">
      <c r="B483" s="1"/>
      <c r="G483" s="1">
        <v>42642</v>
      </c>
      <c r="H483" s="3">
        <v>13.55</v>
      </c>
      <c r="I483" s="3">
        <v>8.9940968873215095</v>
      </c>
      <c r="J483" s="3">
        <v>17.471640912871173</v>
      </c>
      <c r="K483" s="1"/>
      <c r="L483" s="3"/>
    </row>
    <row r="484" spans="2:12" x14ac:dyDescent="0.25">
      <c r="B484" s="1"/>
      <c r="G484" s="1">
        <v>42643</v>
      </c>
      <c r="H484" s="3">
        <v>13.48</v>
      </c>
      <c r="I484" s="3">
        <v>8.8355169224935644</v>
      </c>
      <c r="J484" s="3">
        <v>18.521186676017432</v>
      </c>
      <c r="K484" s="1"/>
      <c r="L484" s="3"/>
    </row>
    <row r="485" spans="2:12" x14ac:dyDescent="0.25">
      <c r="B485" s="1"/>
      <c r="G485" s="1">
        <v>42646</v>
      </c>
      <c r="H485" s="3">
        <v>12.5</v>
      </c>
      <c r="I485" s="3">
        <v>8.881621780240387</v>
      </c>
      <c r="J485" s="3">
        <v>18.554072897077521</v>
      </c>
      <c r="K485" s="1"/>
      <c r="L485" s="3"/>
    </row>
    <row r="486" spans="2:12" x14ac:dyDescent="0.25">
      <c r="B486" s="1"/>
      <c r="G486" s="1">
        <v>42647</v>
      </c>
      <c r="H486" s="3">
        <v>13.82</v>
      </c>
      <c r="I486" s="3">
        <v>9.0517675403479831</v>
      </c>
      <c r="J486" s="3">
        <v>18.653980404095506</v>
      </c>
      <c r="K486" s="1"/>
      <c r="L486" s="3"/>
    </row>
    <row r="487" spans="2:12" x14ac:dyDescent="0.25">
      <c r="B487" s="1"/>
      <c r="G487" s="1">
        <v>42648</v>
      </c>
      <c r="H487" s="3">
        <v>15.1</v>
      </c>
      <c r="I487" s="3">
        <v>9.2615569268059126</v>
      </c>
      <c r="J487" s="3">
        <v>18.584045149182916</v>
      </c>
      <c r="K487" s="1"/>
      <c r="L487" s="3"/>
    </row>
    <row r="488" spans="2:12" x14ac:dyDescent="0.25">
      <c r="B488" s="1"/>
      <c r="G488" s="1">
        <v>42649</v>
      </c>
      <c r="H488" s="3">
        <v>15.38</v>
      </c>
      <c r="I488" s="3">
        <v>9.3182482951836789</v>
      </c>
      <c r="J488" s="3">
        <v>18.636496590367358</v>
      </c>
      <c r="K488" s="1"/>
      <c r="L488" s="3"/>
    </row>
    <row r="489" spans="2:12" x14ac:dyDescent="0.25">
      <c r="B489" s="1"/>
      <c r="G489" s="1">
        <v>42650</v>
      </c>
      <c r="H489" s="3">
        <v>15.45</v>
      </c>
      <c r="I489" s="3">
        <v>9.739004939391295</v>
      </c>
      <c r="J489" s="3">
        <v>18.928473549914113</v>
      </c>
      <c r="K489" s="1"/>
      <c r="L489" s="3"/>
    </row>
    <row r="490" spans="2:12" x14ac:dyDescent="0.25">
      <c r="B490" s="1"/>
      <c r="G490" s="1">
        <v>42653</v>
      </c>
      <c r="H490" s="3">
        <v>15.55</v>
      </c>
      <c r="I490" s="3">
        <v>10.000649324676194</v>
      </c>
      <c r="J490" s="3">
        <v>18.961475783789727</v>
      </c>
      <c r="K490" s="1"/>
      <c r="L490" s="3"/>
    </row>
    <row r="491" spans="2:12" x14ac:dyDescent="0.25">
      <c r="B491" s="1"/>
      <c r="G491" s="1">
        <v>42654</v>
      </c>
      <c r="H491" s="3">
        <v>15.55</v>
      </c>
      <c r="I491" s="3">
        <v>9.9971218526558676</v>
      </c>
      <c r="J491" s="3">
        <v>19.130294903230361</v>
      </c>
      <c r="K491" s="1"/>
      <c r="L491" s="3"/>
    </row>
    <row r="492" spans="2:12" x14ac:dyDescent="0.25">
      <c r="B492" s="1"/>
      <c r="G492" s="1">
        <v>42655</v>
      </c>
      <c r="H492" s="3">
        <v>15.35</v>
      </c>
      <c r="I492" s="3">
        <v>9.9459581537237671</v>
      </c>
      <c r="J492" s="3">
        <v>19.210261854544349</v>
      </c>
      <c r="K492" s="1"/>
      <c r="L492" s="3"/>
    </row>
    <row r="493" spans="2:12" x14ac:dyDescent="0.25">
      <c r="B493" s="1"/>
      <c r="G493" s="1">
        <v>42656</v>
      </c>
      <c r="H493" s="3">
        <v>15.65</v>
      </c>
      <c r="I493" s="3">
        <v>10.331887068282047</v>
      </c>
      <c r="J493" s="3">
        <v>19.178952042918766</v>
      </c>
      <c r="K493" s="1"/>
      <c r="L493" s="3"/>
    </row>
    <row r="494" spans="2:12" x14ac:dyDescent="0.25">
      <c r="B494" s="1"/>
      <c r="G494" s="1">
        <v>42657</v>
      </c>
      <c r="H494" s="3">
        <v>15.5</v>
      </c>
      <c r="I494" s="3">
        <v>10.171130157092165</v>
      </c>
      <c r="J494" s="3">
        <v>20.311250771022465</v>
      </c>
      <c r="K494" s="1"/>
      <c r="L494" s="3"/>
    </row>
    <row r="495" spans="2:12" x14ac:dyDescent="0.25">
      <c r="B495" s="1"/>
      <c r="G495" s="1">
        <v>42660</v>
      </c>
      <c r="H495" s="3">
        <v>16</v>
      </c>
      <c r="I495" s="3">
        <v>10.057594556391468</v>
      </c>
      <c r="J495" s="3">
        <v>20.332482822334601</v>
      </c>
      <c r="K495" s="1"/>
      <c r="L495" s="3"/>
    </row>
    <row r="496" spans="2:12" x14ac:dyDescent="0.25">
      <c r="B496" s="1"/>
      <c r="G496" s="1">
        <v>42661</v>
      </c>
      <c r="H496" s="3">
        <v>16.75</v>
      </c>
      <c r="I496" s="3">
        <v>10.136252610174983</v>
      </c>
      <c r="J496" s="3">
        <v>20.365783618603114</v>
      </c>
      <c r="K496" s="1"/>
      <c r="L496" s="3"/>
    </row>
    <row r="497" spans="2:12" x14ac:dyDescent="0.25">
      <c r="B497" s="1"/>
      <c r="G497" s="1">
        <v>42662</v>
      </c>
      <c r="H497" s="3">
        <v>16.95</v>
      </c>
      <c r="I497" s="3">
        <v>9.8623664843529095</v>
      </c>
      <c r="J497" s="3">
        <v>20.378075858836457</v>
      </c>
      <c r="K497" s="1"/>
      <c r="L497" s="3"/>
    </row>
    <row r="498" spans="2:12" x14ac:dyDescent="0.25">
      <c r="B498" s="1"/>
      <c r="G498" s="1">
        <v>42663</v>
      </c>
      <c r="H498" s="3">
        <v>17.05</v>
      </c>
      <c r="I498" s="3">
        <v>9.8061026573217749</v>
      </c>
      <c r="J498" s="3">
        <v>20.455405224668034</v>
      </c>
      <c r="K498" s="1"/>
      <c r="L498" s="3"/>
    </row>
    <row r="499" spans="2:12" x14ac:dyDescent="0.25">
      <c r="B499" s="1"/>
      <c r="G499" s="1">
        <v>42664</v>
      </c>
      <c r="H499" s="3">
        <v>17</v>
      </c>
      <c r="I499" s="3">
        <v>9.3848949279902616</v>
      </c>
      <c r="J499" s="3">
        <v>21.34357374927551</v>
      </c>
      <c r="K499" s="1"/>
      <c r="L499" s="3"/>
    </row>
    <row r="500" spans="2:12" x14ac:dyDescent="0.25">
      <c r="B500" s="1"/>
      <c r="G500" s="1">
        <v>42667</v>
      </c>
      <c r="H500" s="3">
        <v>17.350000000000001</v>
      </c>
      <c r="I500" s="3">
        <v>8.8716849413763921</v>
      </c>
      <c r="J500" s="3">
        <v>21.317122827335499</v>
      </c>
      <c r="K500" s="1"/>
      <c r="L500" s="3"/>
    </row>
    <row r="501" spans="2:12" x14ac:dyDescent="0.25">
      <c r="B501" s="1"/>
      <c r="G501" s="1">
        <v>42668</v>
      </c>
      <c r="H501" s="3">
        <v>17.7</v>
      </c>
      <c r="I501" s="3">
        <v>8.7035356253383398</v>
      </c>
      <c r="J501" s="3">
        <v>21.366080235487619</v>
      </c>
      <c r="K501" s="1"/>
      <c r="L501" s="3"/>
    </row>
    <row r="502" spans="2:12" x14ac:dyDescent="0.25">
      <c r="B502" s="1"/>
      <c r="G502" s="1">
        <v>42669</v>
      </c>
      <c r="H502" s="3">
        <v>17.27</v>
      </c>
      <c r="I502" s="3">
        <v>8.5323017332639388</v>
      </c>
      <c r="J502" s="3">
        <v>21.252619701902852</v>
      </c>
      <c r="K502" s="1"/>
      <c r="L502" s="3"/>
    </row>
    <row r="503" spans="2:12" x14ac:dyDescent="0.25">
      <c r="B503" s="1"/>
      <c r="G503" s="1">
        <v>42670</v>
      </c>
      <c r="H503" s="3">
        <v>17.350000000000001</v>
      </c>
      <c r="I503" s="3">
        <v>8.6253098898997393</v>
      </c>
      <c r="J503" s="3">
        <v>21.250763496854429</v>
      </c>
      <c r="K503" s="1"/>
      <c r="L503" s="3"/>
    </row>
    <row r="504" spans="2:12" x14ac:dyDescent="0.25">
      <c r="B504" s="1"/>
      <c r="G504" s="1">
        <v>42671</v>
      </c>
      <c r="H504" s="3">
        <v>16.899999999999999</v>
      </c>
      <c r="I504" s="3">
        <v>9.6785397423672883</v>
      </c>
      <c r="J504" s="3">
        <v>21.6986616804686</v>
      </c>
      <c r="K504" s="1"/>
      <c r="L504" s="3"/>
    </row>
    <row r="505" spans="2:12" x14ac:dyDescent="0.25">
      <c r="B505" s="1"/>
      <c r="G505" s="1">
        <v>42674</v>
      </c>
      <c r="H505" s="3">
        <v>17.8</v>
      </c>
      <c r="I505" s="3">
        <v>9.4314570127159243</v>
      </c>
      <c r="J505" s="3">
        <v>21.633209979661942</v>
      </c>
      <c r="K505" s="1"/>
      <c r="L505" s="3"/>
    </row>
    <row r="506" spans="2:12" x14ac:dyDescent="0.25">
      <c r="B506" s="1"/>
      <c r="G506" s="1">
        <v>42675</v>
      </c>
      <c r="H506" s="3">
        <v>16.579999999999998</v>
      </c>
      <c r="I506" s="3">
        <v>8.96021227361957</v>
      </c>
      <c r="J506" s="3">
        <v>21.473612172984833</v>
      </c>
      <c r="K506" s="1"/>
      <c r="L506" s="3"/>
    </row>
    <row r="507" spans="2:12" x14ac:dyDescent="0.25">
      <c r="B507" s="1"/>
      <c r="G507" s="1">
        <v>42676</v>
      </c>
      <c r="H507" s="3">
        <v>18.2</v>
      </c>
      <c r="I507" s="3">
        <v>8.5625565106965578</v>
      </c>
      <c r="J507" s="3">
        <v>21.329665859978881</v>
      </c>
      <c r="K507" s="1"/>
      <c r="L507" s="3"/>
    </row>
    <row r="508" spans="2:12" x14ac:dyDescent="0.25">
      <c r="B508" s="1"/>
      <c r="G508" s="1">
        <v>42677</v>
      </c>
      <c r="H508" s="3">
        <v>18.8</v>
      </c>
      <c r="I508" s="3">
        <v>8.5192287950249366</v>
      </c>
      <c r="J508" s="3">
        <v>21.374960334087838</v>
      </c>
      <c r="K508" s="1"/>
      <c r="L508" s="3"/>
    </row>
    <row r="509" spans="2:12" x14ac:dyDescent="0.25">
      <c r="B509" s="1"/>
      <c r="G509" s="1">
        <v>42678</v>
      </c>
      <c r="H509" s="3">
        <v>18.25</v>
      </c>
      <c r="I509" s="3">
        <v>8.4973955243570405</v>
      </c>
      <c r="J509" s="3">
        <v>22.08709305970061</v>
      </c>
      <c r="K509" s="1"/>
      <c r="L509" s="3"/>
    </row>
    <row r="510" spans="2:12" x14ac:dyDescent="0.25">
      <c r="B510" s="1"/>
      <c r="G510" s="1">
        <v>42681</v>
      </c>
      <c r="H510" s="3">
        <v>17.88</v>
      </c>
      <c r="I510" s="3">
        <v>8.7201544611624886</v>
      </c>
      <c r="J510" s="3">
        <v>22.26422415615955</v>
      </c>
      <c r="K510" s="1"/>
      <c r="L510" s="3"/>
    </row>
    <row r="511" spans="2:12" x14ac:dyDescent="0.25">
      <c r="B511" s="1"/>
      <c r="G511" s="1">
        <v>42682</v>
      </c>
      <c r="H511" s="3">
        <v>17.850000000000001</v>
      </c>
      <c r="I511" s="3">
        <v>8.123742130538103</v>
      </c>
      <c r="J511" s="3">
        <v>22.23990241059861</v>
      </c>
      <c r="K511" s="1"/>
      <c r="L511" s="3"/>
    </row>
    <row r="512" spans="2:12" x14ac:dyDescent="0.25">
      <c r="B512" s="1"/>
      <c r="G512" s="1">
        <v>42683</v>
      </c>
      <c r="H512" s="3">
        <v>18.02</v>
      </c>
      <c r="I512" s="3">
        <v>8.384615030599754</v>
      </c>
      <c r="J512" s="3">
        <v>22.442092275211241</v>
      </c>
      <c r="K512" s="1"/>
      <c r="L512" s="3"/>
    </row>
    <row r="513" spans="2:12" x14ac:dyDescent="0.25">
      <c r="B513" s="1"/>
      <c r="G513" s="1">
        <v>42684</v>
      </c>
      <c r="H513" s="3">
        <v>18.100000000000001</v>
      </c>
      <c r="I513" s="3">
        <v>8.248838749520166</v>
      </c>
      <c r="J513" s="3">
        <v>22.582372242032395</v>
      </c>
      <c r="K513" s="1"/>
      <c r="L513" s="3"/>
    </row>
    <row r="514" spans="2:12" x14ac:dyDescent="0.25">
      <c r="B514" s="1"/>
      <c r="G514" s="1">
        <v>42685</v>
      </c>
      <c r="H514" s="3">
        <v>18.18</v>
      </c>
      <c r="I514" s="3">
        <v>8.2356221601184085</v>
      </c>
      <c r="J514" s="3">
        <v>22.946580827810831</v>
      </c>
      <c r="K514" s="1"/>
      <c r="L514" s="3"/>
    </row>
    <row r="515" spans="2:12" x14ac:dyDescent="0.25">
      <c r="B515" s="1"/>
      <c r="G515" s="1">
        <v>42688</v>
      </c>
      <c r="H515" s="3">
        <v>17.600000000000001</v>
      </c>
      <c r="I515" s="3">
        <v>8.7506675377167369</v>
      </c>
      <c r="J515" s="3">
        <v>23.229044736484425</v>
      </c>
      <c r="K515" s="1"/>
      <c r="L515" s="3"/>
    </row>
    <row r="516" spans="2:12" x14ac:dyDescent="0.25">
      <c r="B516" s="1"/>
      <c r="G516" s="1">
        <v>42689</v>
      </c>
      <c r="H516" s="3">
        <v>17.920000000000002</v>
      </c>
      <c r="I516" s="3">
        <v>8.6190390560063772</v>
      </c>
      <c r="J516" s="3">
        <v>23.217337678541163</v>
      </c>
      <c r="K516" s="1"/>
      <c r="L516" s="3"/>
    </row>
    <row r="517" spans="2:12" x14ac:dyDescent="0.25">
      <c r="B517" s="1"/>
      <c r="G517" s="1">
        <v>42690</v>
      </c>
      <c r="H517" s="3">
        <v>17.45</v>
      </c>
      <c r="I517" s="3">
        <v>8.8224183931923115</v>
      </c>
      <c r="J517" s="3">
        <v>23.334657344313001</v>
      </c>
      <c r="K517" s="1"/>
      <c r="L517" s="3"/>
    </row>
    <row r="518" spans="2:12" x14ac:dyDescent="0.25">
      <c r="B518" s="1"/>
      <c r="G518" s="1">
        <v>42691</v>
      </c>
      <c r="H518" s="3">
        <v>17.78</v>
      </c>
      <c r="I518" s="3">
        <v>8.6310873281129528</v>
      </c>
      <c r="J518" s="3">
        <v>23.335902776009092</v>
      </c>
      <c r="K518" s="1"/>
      <c r="L518" s="3"/>
    </row>
    <row r="519" spans="2:12" x14ac:dyDescent="0.25">
      <c r="B519" s="1"/>
      <c r="G519" s="1">
        <v>42692</v>
      </c>
      <c r="H519" s="3">
        <v>17.98</v>
      </c>
      <c r="I519" s="3">
        <v>9.1639983380881738</v>
      </c>
      <c r="J519" s="3">
        <v>23.555347840860446</v>
      </c>
      <c r="K519" s="1"/>
      <c r="L519" s="3"/>
    </row>
    <row r="520" spans="2:12" x14ac:dyDescent="0.25">
      <c r="B520" s="1"/>
      <c r="G520" s="1">
        <v>42695</v>
      </c>
      <c r="H520" s="3">
        <v>17.3</v>
      </c>
      <c r="I520" s="3">
        <v>9.4759608936084856</v>
      </c>
      <c r="J520" s="3">
        <v>23.448987974014216</v>
      </c>
      <c r="K520" s="1"/>
      <c r="L520" s="3"/>
    </row>
    <row r="521" spans="2:12" x14ac:dyDescent="0.25">
      <c r="B521" s="1"/>
      <c r="G521" s="1">
        <v>42696</v>
      </c>
      <c r="H521" s="3">
        <v>17.649999999999999</v>
      </c>
      <c r="I521" s="3">
        <v>9.6017126437841078</v>
      </c>
      <c r="J521" s="3">
        <v>23.520973926048313</v>
      </c>
      <c r="K521" s="1"/>
      <c r="L521" s="3"/>
    </row>
    <row r="522" spans="2:12" x14ac:dyDescent="0.25">
      <c r="B522" s="1"/>
      <c r="G522" s="1">
        <v>42697</v>
      </c>
      <c r="H522" s="3">
        <v>17.73</v>
      </c>
      <c r="I522" s="3">
        <v>9.816576908492987</v>
      </c>
      <c r="J522" s="3">
        <v>23.65049882244185</v>
      </c>
      <c r="K522" s="1"/>
      <c r="L522" s="3"/>
    </row>
    <row r="523" spans="2:12" x14ac:dyDescent="0.25">
      <c r="B523" s="1"/>
      <c r="G523" s="1">
        <v>42698</v>
      </c>
      <c r="H523" s="3">
        <v>17.88</v>
      </c>
      <c r="I523" s="3">
        <v>9.787318135203078</v>
      </c>
      <c r="J523" s="3">
        <v>23.580007388443061</v>
      </c>
      <c r="K523" s="1"/>
      <c r="L523" s="3"/>
    </row>
    <row r="524" spans="2:12" x14ac:dyDescent="0.25">
      <c r="B524" s="1"/>
      <c r="G524" s="1">
        <v>42699</v>
      </c>
      <c r="H524" s="3">
        <v>17.78</v>
      </c>
      <c r="I524" s="3">
        <v>9.9103606449219974</v>
      </c>
      <c r="J524" s="3">
        <v>22.845311876281226</v>
      </c>
      <c r="K524" s="1"/>
      <c r="L524" s="3"/>
    </row>
    <row r="525" spans="2:12" x14ac:dyDescent="0.25">
      <c r="B525" s="1"/>
      <c r="G525" s="1">
        <v>42702</v>
      </c>
      <c r="H525" s="3">
        <v>18.399999999999999</v>
      </c>
      <c r="I525" s="3">
        <v>10.412625846033443</v>
      </c>
      <c r="J525" s="3">
        <v>22.888434522240697</v>
      </c>
      <c r="K525" s="1"/>
      <c r="L525" s="3"/>
    </row>
    <row r="526" spans="2:12" x14ac:dyDescent="0.25">
      <c r="B526" s="1"/>
      <c r="G526" s="1">
        <v>42703</v>
      </c>
      <c r="H526" s="3">
        <v>18.399999999999999</v>
      </c>
      <c r="I526" s="3">
        <v>10.635285830731533</v>
      </c>
      <c r="J526" s="3">
        <v>22.812848760783652</v>
      </c>
      <c r="K526" s="1"/>
      <c r="L526" s="3"/>
    </row>
    <row r="527" spans="2:12" x14ac:dyDescent="0.25">
      <c r="B527" s="1"/>
      <c r="G527" s="1">
        <v>42704</v>
      </c>
      <c r="H527" s="3">
        <v>18.2</v>
      </c>
      <c r="I527" s="3">
        <v>10.77558251704669</v>
      </c>
      <c r="J527" s="3">
        <v>22.837801752546714</v>
      </c>
      <c r="K527" s="1"/>
      <c r="L527" s="3"/>
    </row>
    <row r="528" spans="2:12" x14ac:dyDescent="0.25">
      <c r="B528" s="1"/>
      <c r="G528" s="1">
        <v>42705</v>
      </c>
      <c r="H528" s="3">
        <v>18.079999999999998</v>
      </c>
      <c r="I528" s="3">
        <v>11.254249687837588</v>
      </c>
      <c r="J528" s="3">
        <v>22.830049366756249</v>
      </c>
      <c r="K528" s="1"/>
      <c r="L528" s="3"/>
    </row>
    <row r="529" spans="2:12" x14ac:dyDescent="0.25">
      <c r="B529" s="1"/>
      <c r="G529" s="1">
        <v>42706</v>
      </c>
      <c r="H529" s="3">
        <v>17.600000000000001</v>
      </c>
      <c r="I529" s="3">
        <v>11.010495161135175</v>
      </c>
      <c r="J529" s="3">
        <v>23.685367497790786</v>
      </c>
      <c r="K529" s="1"/>
      <c r="L529" s="3"/>
    </row>
    <row r="530" spans="2:12" x14ac:dyDescent="0.25">
      <c r="B530" s="1"/>
      <c r="G530" s="1">
        <v>42709</v>
      </c>
      <c r="H530" s="3">
        <v>16.920000000000002</v>
      </c>
      <c r="I530" s="3">
        <v>11.612405134358857</v>
      </c>
      <c r="J530" s="3">
        <v>23.54295835459056</v>
      </c>
      <c r="K530" s="1"/>
      <c r="L530" s="3"/>
    </row>
    <row r="531" spans="2:12" x14ac:dyDescent="0.25">
      <c r="B531" s="1"/>
      <c r="G531" s="1">
        <v>42710</v>
      </c>
      <c r="H531" s="3">
        <v>16.48</v>
      </c>
      <c r="I531" s="3">
        <v>11.53960982232938</v>
      </c>
      <c r="J531" s="3">
        <v>23.524273467007554</v>
      </c>
      <c r="K531" s="1"/>
      <c r="L531" s="3"/>
    </row>
    <row r="532" spans="2:12" x14ac:dyDescent="0.25">
      <c r="B532" s="1"/>
      <c r="G532" s="1">
        <v>42711</v>
      </c>
      <c r="H532" s="3">
        <v>16.43</v>
      </c>
      <c r="I532" s="3">
        <v>11.41021526974623</v>
      </c>
      <c r="J532" s="3">
        <v>23.454331387811695</v>
      </c>
      <c r="K532" s="1"/>
      <c r="L532" s="3"/>
    </row>
    <row r="533" spans="2:12" x14ac:dyDescent="0.25">
      <c r="B533" s="1"/>
      <c r="G533" s="1">
        <v>42712</v>
      </c>
      <c r="H533" s="3">
        <v>16.600000000000001</v>
      </c>
      <c r="I533" s="3">
        <v>11.865194670891627</v>
      </c>
      <c r="J533" s="3">
        <v>26.045549277566987</v>
      </c>
      <c r="K533" s="1"/>
      <c r="L533" s="3"/>
    </row>
    <row r="534" spans="2:12" x14ac:dyDescent="0.25">
      <c r="B534" s="1"/>
      <c r="G534" s="1">
        <v>42713</v>
      </c>
      <c r="H534" s="3">
        <v>16.600000000000001</v>
      </c>
      <c r="I534" s="3">
        <v>12.143470858138883</v>
      </c>
      <c r="J534" s="3">
        <v>26.229897053579986</v>
      </c>
      <c r="K534" s="1"/>
      <c r="L534" s="3"/>
    </row>
    <row r="535" spans="2:12" x14ac:dyDescent="0.25">
      <c r="B535" s="1"/>
      <c r="G535" s="1">
        <v>42716</v>
      </c>
      <c r="H535" s="3">
        <v>17.2</v>
      </c>
      <c r="I535" s="3">
        <v>11.289638373571409</v>
      </c>
      <c r="J535" s="3">
        <v>26.053011631318636</v>
      </c>
      <c r="K535" s="1"/>
      <c r="L535" s="3"/>
    </row>
    <row r="536" spans="2:12" x14ac:dyDescent="0.25">
      <c r="B536" s="1"/>
      <c r="G536" s="1">
        <v>42717</v>
      </c>
      <c r="H536" s="3">
        <v>17.3</v>
      </c>
      <c r="I536" s="3">
        <v>11.126881947384517</v>
      </c>
      <c r="J536" s="3">
        <v>25.973413191301027</v>
      </c>
      <c r="K536" s="1"/>
      <c r="L536" s="3"/>
    </row>
    <row r="537" spans="2:12" x14ac:dyDescent="0.25">
      <c r="B537" s="1"/>
      <c r="G537" s="1">
        <v>42718</v>
      </c>
      <c r="H537" s="3">
        <v>17</v>
      </c>
      <c r="I537" s="3">
        <v>11.338539822600746</v>
      </c>
      <c r="J537" s="3">
        <v>25.944116543238991</v>
      </c>
      <c r="K537" s="1"/>
      <c r="L537" s="3"/>
    </row>
    <row r="538" spans="2:12" x14ac:dyDescent="0.25">
      <c r="B538" s="1"/>
      <c r="G538" s="1">
        <v>42719</v>
      </c>
      <c r="H538" s="3">
        <v>17</v>
      </c>
      <c r="I538" s="3">
        <v>11.237255516433793</v>
      </c>
      <c r="J538" s="3">
        <v>26.536959091286796</v>
      </c>
      <c r="K538" s="1"/>
      <c r="L538" s="3"/>
    </row>
    <row r="539" spans="2:12" x14ac:dyDescent="0.25">
      <c r="B539" s="1"/>
      <c r="G539" s="1">
        <v>42720</v>
      </c>
      <c r="H539" s="3">
        <v>17.5</v>
      </c>
      <c r="I539" s="3">
        <v>11.177666216167012</v>
      </c>
      <c r="J539" s="3">
        <v>30.484544225910032</v>
      </c>
      <c r="K539" s="1"/>
      <c r="L539" s="3"/>
    </row>
    <row r="540" spans="2:12" x14ac:dyDescent="0.25">
      <c r="B540" s="1"/>
      <c r="G540" s="1">
        <v>42723</v>
      </c>
      <c r="H540" s="3">
        <v>17.8</v>
      </c>
      <c r="I540" s="3">
        <v>11.08284314139655</v>
      </c>
      <c r="J540" s="3">
        <v>30.404259945424169</v>
      </c>
      <c r="K540" s="1"/>
      <c r="L540" s="3"/>
    </row>
    <row r="541" spans="2:12" x14ac:dyDescent="0.25">
      <c r="B541" s="1"/>
      <c r="G541" s="1">
        <v>42724</v>
      </c>
      <c r="H541" s="3">
        <v>17.73</v>
      </c>
      <c r="I541" s="3">
        <v>10.718460877608983</v>
      </c>
      <c r="J541" s="3">
        <v>30.577204344099254</v>
      </c>
      <c r="K541" s="1"/>
      <c r="L541" s="3"/>
    </row>
    <row r="542" spans="2:12" x14ac:dyDescent="0.25">
      <c r="B542" s="1"/>
      <c r="G542" s="1">
        <v>42725</v>
      </c>
      <c r="H542" s="3">
        <v>17.95</v>
      </c>
      <c r="I542" s="3">
        <v>11.577703653949948</v>
      </c>
      <c r="J542" s="3">
        <v>30.416001124783762</v>
      </c>
      <c r="K542" s="1"/>
      <c r="L542" s="3"/>
    </row>
    <row r="543" spans="2:12" x14ac:dyDescent="0.25">
      <c r="B543" s="1"/>
      <c r="G543" s="1">
        <v>42726</v>
      </c>
      <c r="H543" s="3">
        <v>18.13</v>
      </c>
      <c r="I543" s="3">
        <v>11.551613054166397</v>
      </c>
      <c r="J543" s="3">
        <v>30.347458023657484</v>
      </c>
      <c r="K543" s="1"/>
      <c r="L543" s="3"/>
    </row>
    <row r="544" spans="2:12" x14ac:dyDescent="0.25">
      <c r="B544" s="1"/>
      <c r="G544" s="1">
        <v>42727</v>
      </c>
      <c r="H544" s="3">
        <v>18.399999999999999</v>
      </c>
      <c r="I544" s="3">
        <v>11.937573360427701</v>
      </c>
      <c r="J544" s="3">
        <v>30.985504624060969</v>
      </c>
      <c r="K544" s="1"/>
      <c r="L544" s="3"/>
    </row>
    <row r="545" spans="2:12" x14ac:dyDescent="0.25">
      <c r="B545" s="1"/>
      <c r="G545" s="1">
        <v>42730</v>
      </c>
      <c r="H545" s="3">
        <v>18.399999999999999</v>
      </c>
      <c r="I545" s="3">
        <v>11.937573360427701</v>
      </c>
      <c r="J545" s="3">
        <v>30.985504624060969</v>
      </c>
      <c r="K545" s="1"/>
      <c r="L545" s="3"/>
    </row>
    <row r="546" spans="2:12" x14ac:dyDescent="0.25">
      <c r="B546" s="1"/>
      <c r="G546" s="1">
        <v>42731</v>
      </c>
      <c r="H546" s="3">
        <v>18.600000000000001</v>
      </c>
      <c r="I546" s="3">
        <v>12.267842055809743</v>
      </c>
      <c r="J546" s="3">
        <v>30.995877534625677</v>
      </c>
      <c r="K546" s="1"/>
      <c r="L546" s="3"/>
    </row>
    <row r="547" spans="2:12" x14ac:dyDescent="0.25">
      <c r="B547" s="1"/>
      <c r="G547" s="1">
        <v>42732</v>
      </c>
      <c r="H547" s="3">
        <v>18.78</v>
      </c>
      <c r="I547" s="3">
        <v>12.901354261196964</v>
      </c>
      <c r="J547" s="3">
        <v>31.186479766252202</v>
      </c>
      <c r="K547" s="1"/>
      <c r="L547" s="3"/>
    </row>
    <row r="548" spans="2:12" x14ac:dyDescent="0.25">
      <c r="B548" s="1"/>
      <c r="G548" s="1">
        <v>42733</v>
      </c>
      <c r="H548" s="3">
        <v>18.920000000000002</v>
      </c>
      <c r="I548" s="3">
        <v>12.361008535817319</v>
      </c>
      <c r="J548" s="3">
        <v>30.902521339543298</v>
      </c>
      <c r="K548" s="1"/>
      <c r="L548" s="3"/>
    </row>
    <row r="549" spans="2:12" x14ac:dyDescent="0.25">
      <c r="B549" s="1"/>
      <c r="G549" s="1">
        <v>42734</v>
      </c>
      <c r="H549" s="3">
        <v>19.75</v>
      </c>
      <c r="I549" s="3">
        <v>12.034264582742299</v>
      </c>
      <c r="J549" s="3">
        <v>30.732664929046191</v>
      </c>
      <c r="K549" s="1"/>
      <c r="L549" s="3"/>
    </row>
    <row r="550" spans="2:12" x14ac:dyDescent="0.25">
      <c r="B550" s="1"/>
      <c r="G550" s="1">
        <v>42737</v>
      </c>
      <c r="H550" s="3">
        <v>19.399999999999999</v>
      </c>
      <c r="I550" s="3">
        <v>12.034264582742299</v>
      </c>
      <c r="J550" s="3">
        <v>30.732664929046191</v>
      </c>
      <c r="K550" s="1"/>
      <c r="L550" s="3"/>
    </row>
    <row r="551" spans="2:12" x14ac:dyDescent="0.25">
      <c r="B551" s="1"/>
      <c r="G551" s="1">
        <v>42738</v>
      </c>
      <c r="H551" s="3">
        <v>18.5</v>
      </c>
      <c r="I551" s="3">
        <v>10.942248916330986</v>
      </c>
      <c r="J551" s="3">
        <v>31.216626037580887</v>
      </c>
      <c r="K551" s="1"/>
      <c r="L551" s="3"/>
    </row>
    <row r="552" spans="2:12" x14ac:dyDescent="0.25">
      <c r="B552" s="1"/>
      <c r="G552" s="1">
        <v>42739</v>
      </c>
      <c r="H552" s="3">
        <v>19.38</v>
      </c>
      <c r="I552" s="3">
        <v>10.651254994788733</v>
      </c>
      <c r="J552" s="3">
        <v>30.944012981802132</v>
      </c>
      <c r="K552" s="1"/>
      <c r="L552" s="3"/>
    </row>
    <row r="553" spans="2:12" x14ac:dyDescent="0.25">
      <c r="B553" s="1"/>
      <c r="G553" s="1">
        <v>42740</v>
      </c>
      <c r="H553" s="3">
        <v>18.77</v>
      </c>
      <c r="I553" s="3">
        <v>10.525619257428637</v>
      </c>
      <c r="J553" s="3">
        <v>30.579016191306444</v>
      </c>
      <c r="K553" s="1"/>
      <c r="L553" s="3"/>
    </row>
    <row r="554" spans="2:12" x14ac:dyDescent="0.25">
      <c r="B554" s="1"/>
      <c r="G554" s="1">
        <v>42741</v>
      </c>
      <c r="H554" s="3">
        <v>18.649999999999999</v>
      </c>
      <c r="I554" s="3">
        <v>10.580750935865902</v>
      </c>
      <c r="J554" s="3">
        <v>31.451927324601389</v>
      </c>
      <c r="K554" s="1"/>
      <c r="L554" s="3"/>
    </row>
    <row r="555" spans="2:12" x14ac:dyDescent="0.25">
      <c r="B555" s="1"/>
      <c r="G555" s="1">
        <v>42744</v>
      </c>
      <c r="H555" s="3">
        <v>19.2</v>
      </c>
      <c r="I555" s="3">
        <v>10.020937918826773</v>
      </c>
      <c r="J555" s="3">
        <v>31.517466035019694</v>
      </c>
      <c r="K555" s="1"/>
      <c r="L555" s="3"/>
    </row>
    <row r="556" spans="2:12" x14ac:dyDescent="0.25">
      <c r="B556" s="1"/>
      <c r="G556" s="1">
        <v>42745</v>
      </c>
      <c r="H556" s="3">
        <v>20.100000000000001</v>
      </c>
      <c r="I556" s="3">
        <v>10.566313482187812</v>
      </c>
      <c r="J556" s="3">
        <v>31.40901111321072</v>
      </c>
      <c r="K556" s="1"/>
      <c r="L556" s="3"/>
    </row>
    <row r="557" spans="2:12" x14ac:dyDescent="0.25">
      <c r="B557" s="1"/>
      <c r="G557" s="1">
        <v>42746</v>
      </c>
      <c r="H557" s="3">
        <v>20.6</v>
      </c>
      <c r="I557" s="3">
        <v>10.495423510046274</v>
      </c>
      <c r="J557" s="3">
        <v>31.77962087669291</v>
      </c>
      <c r="K557" s="1"/>
      <c r="L557" s="3"/>
    </row>
    <row r="558" spans="2:12" x14ac:dyDescent="0.25">
      <c r="B558" s="1"/>
      <c r="G558" s="1">
        <v>42747</v>
      </c>
      <c r="H558" s="3">
        <v>20.8</v>
      </c>
      <c r="I558" s="3">
        <v>10.85763053354272</v>
      </c>
      <c r="J558" s="3">
        <v>31.22769843718039</v>
      </c>
      <c r="K558" s="1"/>
      <c r="L558" s="3"/>
    </row>
    <row r="559" spans="2:12" x14ac:dyDescent="0.25">
      <c r="B559" s="1"/>
      <c r="G559" s="1">
        <v>42748</v>
      </c>
      <c r="H559" s="3">
        <v>20.170000000000002</v>
      </c>
      <c r="I559" s="3">
        <v>10.983122960954224</v>
      </c>
      <c r="J559" s="3">
        <v>30.50867489153951</v>
      </c>
      <c r="K559" s="1"/>
      <c r="L559" s="3"/>
    </row>
    <row r="560" spans="2:12" x14ac:dyDescent="0.25">
      <c r="B560" s="1"/>
      <c r="G560" s="1">
        <v>42751</v>
      </c>
      <c r="H560" s="3">
        <v>19.079999999999998</v>
      </c>
      <c r="I560" s="3">
        <v>11.004361495335464</v>
      </c>
      <c r="J560" s="3">
        <v>30.567670820376289</v>
      </c>
      <c r="K560" s="1"/>
      <c r="L560" s="3"/>
    </row>
    <row r="561" spans="2:12" x14ac:dyDescent="0.25">
      <c r="B561" s="1"/>
      <c r="G561" s="1">
        <v>42752</v>
      </c>
      <c r="H561" s="3">
        <v>20.05</v>
      </c>
      <c r="I561" s="3">
        <v>10.880847086428686</v>
      </c>
      <c r="J561" s="3">
        <v>30.313210358085779</v>
      </c>
      <c r="K561" s="1"/>
      <c r="L561" s="3"/>
    </row>
    <row r="562" spans="2:12" x14ac:dyDescent="0.25">
      <c r="B562" s="1"/>
      <c r="G562" s="1">
        <v>42753</v>
      </c>
      <c r="H562" s="3">
        <v>20.05</v>
      </c>
      <c r="I562" s="3">
        <v>10.529852019124533</v>
      </c>
      <c r="J562" s="3">
        <v>30.313210358085779</v>
      </c>
      <c r="K562" s="1"/>
      <c r="L562" s="3"/>
    </row>
    <row r="563" spans="2:12" x14ac:dyDescent="0.25">
      <c r="B563" s="1"/>
      <c r="G563" s="1">
        <v>42754</v>
      </c>
      <c r="H563" s="3">
        <v>20.67</v>
      </c>
      <c r="I563" s="3">
        <v>10.836234699432191</v>
      </c>
      <c r="J563" s="3">
        <v>30.547249152702022</v>
      </c>
      <c r="K563" s="1"/>
      <c r="L563" s="3"/>
    </row>
    <row r="564" spans="2:12" x14ac:dyDescent="0.25">
      <c r="B564" s="1"/>
      <c r="G564" s="1">
        <v>42755</v>
      </c>
      <c r="H564" s="3">
        <v>20.75</v>
      </c>
      <c r="I564" s="3">
        <v>10.225069292028651</v>
      </c>
      <c r="J564" s="3">
        <v>25.562673230071624</v>
      </c>
      <c r="K564" s="1"/>
      <c r="L564" s="3"/>
    </row>
    <row r="565" spans="2:12" x14ac:dyDescent="0.25">
      <c r="B565" s="1"/>
      <c r="G565" s="1">
        <v>42758</v>
      </c>
      <c r="H565" s="3">
        <v>22.2</v>
      </c>
      <c r="I565" s="3">
        <v>10.28743505194231</v>
      </c>
      <c r="J565" s="3">
        <v>25.40107420232669</v>
      </c>
      <c r="K565" s="1"/>
      <c r="L565" s="3"/>
    </row>
    <row r="566" spans="2:12" x14ac:dyDescent="0.25">
      <c r="B566" s="1"/>
      <c r="G566" s="1">
        <v>42759</v>
      </c>
      <c r="H566" s="3">
        <v>21.83</v>
      </c>
      <c r="I566" s="3">
        <v>10.406158472782014</v>
      </c>
      <c r="J566" s="3">
        <v>25.380874323858571</v>
      </c>
      <c r="K566" s="1"/>
      <c r="L566" s="3"/>
    </row>
    <row r="567" spans="2:12" x14ac:dyDescent="0.25">
      <c r="B567" s="1"/>
      <c r="G567" s="1">
        <v>42760</v>
      </c>
      <c r="H567" s="3">
        <v>20.65</v>
      </c>
      <c r="I567" s="3">
        <v>10.577628485057428</v>
      </c>
      <c r="J567" s="3">
        <v>25.411720084222047</v>
      </c>
      <c r="K567" s="1"/>
      <c r="L567" s="3"/>
    </row>
    <row r="568" spans="2:12" x14ac:dyDescent="0.25">
      <c r="B568" s="1"/>
      <c r="G568" s="1">
        <v>42761</v>
      </c>
      <c r="H568" s="3">
        <v>20.25</v>
      </c>
      <c r="I568" s="3">
        <v>10.810378513778836</v>
      </c>
      <c r="J568" s="3">
        <v>25.586694707168846</v>
      </c>
      <c r="K568" s="1"/>
      <c r="L568" s="3"/>
    </row>
    <row r="569" spans="2:12" x14ac:dyDescent="0.25">
      <c r="B569" s="1"/>
      <c r="G569" s="1">
        <v>42762</v>
      </c>
      <c r="H569" s="3">
        <v>19.7</v>
      </c>
      <c r="I569" s="3">
        <v>10.804884283321176</v>
      </c>
      <c r="J569" s="3">
        <v>25.498251996038171</v>
      </c>
      <c r="K569" s="1"/>
      <c r="L569" s="3"/>
    </row>
    <row r="570" spans="2:12" x14ac:dyDescent="0.25">
      <c r="B570" s="1"/>
      <c r="G570" s="1">
        <v>42765</v>
      </c>
      <c r="H570" s="3">
        <v>20.7</v>
      </c>
      <c r="I570" s="3">
        <v>10.308916189593665</v>
      </c>
      <c r="J570" s="3">
        <v>24.73501562518604</v>
      </c>
      <c r="K570" s="1"/>
      <c r="L570" s="3"/>
    </row>
    <row r="571" spans="2:12" x14ac:dyDescent="0.25">
      <c r="B571" s="1"/>
      <c r="G571" s="1">
        <v>42766</v>
      </c>
      <c r="H571" s="3">
        <v>21.2</v>
      </c>
      <c r="I571" s="3">
        <v>9.8509538942325889</v>
      </c>
      <c r="J571" s="3">
        <v>24.469516884712355</v>
      </c>
      <c r="K571" s="1"/>
      <c r="L571" s="3"/>
    </row>
    <row r="572" spans="2:12" x14ac:dyDescent="0.25">
      <c r="B572" s="1"/>
      <c r="G572" s="1">
        <v>42767</v>
      </c>
      <c r="H572" s="3">
        <v>22.27</v>
      </c>
      <c r="I572" s="3">
        <v>10.053493844576773</v>
      </c>
      <c r="J572" s="3">
        <v>24.578731008034698</v>
      </c>
      <c r="K572" s="1"/>
      <c r="L572" s="3"/>
    </row>
    <row r="573" spans="2:12" x14ac:dyDescent="0.25">
      <c r="B573" s="1"/>
      <c r="G573" s="1">
        <v>42768</v>
      </c>
      <c r="H573" s="3">
        <v>22</v>
      </c>
      <c r="I573" s="3">
        <v>10.072404274721732</v>
      </c>
      <c r="J573" s="3">
        <v>24.470574648618626</v>
      </c>
      <c r="K573" s="1"/>
      <c r="L573" s="3"/>
    </row>
    <row r="574" spans="2:12" x14ac:dyDescent="0.25">
      <c r="B574" s="1"/>
      <c r="G574" s="1">
        <v>42769</v>
      </c>
      <c r="H574" s="3">
        <v>23</v>
      </c>
      <c r="I574" s="3">
        <v>9.6775918494216064</v>
      </c>
      <c r="J574" s="3">
        <v>23.719587866229425</v>
      </c>
      <c r="K574" s="1"/>
      <c r="L574" s="3"/>
    </row>
    <row r="575" spans="2:12" x14ac:dyDescent="0.25">
      <c r="B575" s="1"/>
      <c r="G575" s="1">
        <v>42772</v>
      </c>
      <c r="H575" s="3">
        <v>23</v>
      </c>
      <c r="I575" s="3">
        <v>9.6899874775464312</v>
      </c>
      <c r="J575" s="3">
        <v>23.827838059540408</v>
      </c>
      <c r="K575" s="1"/>
      <c r="L575" s="3"/>
    </row>
    <row r="576" spans="2:12" x14ac:dyDescent="0.25">
      <c r="B576" s="1"/>
      <c r="G576" s="1">
        <v>42773</v>
      </c>
      <c r="H576" s="3">
        <v>21.88</v>
      </c>
      <c r="I576" s="3">
        <v>9.9929586986492875</v>
      </c>
      <c r="J576" s="3">
        <v>23.944789214015866</v>
      </c>
      <c r="K576" s="1"/>
      <c r="L576" s="3"/>
    </row>
    <row r="577" spans="2:12" x14ac:dyDescent="0.25">
      <c r="B577" s="1"/>
      <c r="G577" s="1">
        <v>42774</v>
      </c>
      <c r="H577" s="3">
        <v>20.55</v>
      </c>
      <c r="I577" s="3">
        <v>9.9748026930194129</v>
      </c>
      <c r="J577" s="3">
        <v>23.901284408193483</v>
      </c>
      <c r="K577" s="1"/>
      <c r="L577" s="3"/>
    </row>
    <row r="578" spans="2:12" x14ac:dyDescent="0.25">
      <c r="B578" s="1"/>
      <c r="G578" s="1">
        <v>42775</v>
      </c>
      <c r="H578" s="3">
        <v>20.6</v>
      </c>
      <c r="I578" s="3">
        <v>10.046527616218579</v>
      </c>
      <c r="J578" s="3">
        <v>23.996483159757755</v>
      </c>
      <c r="K578" s="1"/>
      <c r="L578" s="3"/>
    </row>
    <row r="579" spans="2:12" x14ac:dyDescent="0.25">
      <c r="B579" s="1"/>
      <c r="G579" s="1">
        <v>42776</v>
      </c>
      <c r="H579" s="3">
        <v>20.100000000000001</v>
      </c>
      <c r="I579" s="3">
        <v>9.7320056132592576</v>
      </c>
      <c r="J579" s="3">
        <v>23.125557892893291</v>
      </c>
      <c r="K579" s="1"/>
      <c r="L579" s="3"/>
    </row>
    <row r="580" spans="2:12" x14ac:dyDescent="0.25">
      <c r="B580" s="1"/>
      <c r="G580" s="1">
        <v>42779</v>
      </c>
      <c r="H580" s="3">
        <v>19.079999999999998</v>
      </c>
      <c r="I580" s="3">
        <v>9.4589868538403277</v>
      </c>
      <c r="J580" s="3">
        <v>23.164865764506924</v>
      </c>
      <c r="K580" s="1"/>
      <c r="L580" s="3"/>
    </row>
    <row r="581" spans="2:12" x14ac:dyDescent="0.25">
      <c r="B581" s="1"/>
      <c r="G581" s="1">
        <v>42780</v>
      </c>
      <c r="H581" s="3">
        <v>18.600000000000001</v>
      </c>
      <c r="I581" s="3">
        <v>9.3669054348720842</v>
      </c>
      <c r="J581" s="3">
        <v>23.255765217613451</v>
      </c>
      <c r="K581" s="1"/>
      <c r="L581" s="3"/>
    </row>
    <row r="582" spans="2:12" x14ac:dyDescent="0.25">
      <c r="B582" s="1"/>
      <c r="G582" s="1">
        <v>42781</v>
      </c>
      <c r="H582" s="3">
        <v>18.8</v>
      </c>
      <c r="I582" s="3">
        <v>9.4230358471653641</v>
      </c>
      <c r="J582" s="3">
        <v>23.234882910818708</v>
      </c>
      <c r="K582" s="1"/>
      <c r="L582" s="3"/>
    </row>
    <row r="583" spans="2:12" x14ac:dyDescent="0.25">
      <c r="B583" s="1"/>
      <c r="G583" s="1">
        <v>42782</v>
      </c>
      <c r="H583" s="3">
        <v>18.899999999999999</v>
      </c>
      <c r="I583" s="3">
        <v>9.1131205766249312</v>
      </c>
      <c r="J583" s="3">
        <v>23.022620404105087</v>
      </c>
      <c r="K583" s="1"/>
      <c r="L583" s="3"/>
    </row>
    <row r="584" spans="2:12" x14ac:dyDescent="0.25">
      <c r="B584" s="1"/>
      <c r="G584" s="1">
        <v>42783</v>
      </c>
      <c r="H584" s="3">
        <v>18.23</v>
      </c>
      <c r="I584" s="3">
        <v>9.0845111338878048</v>
      </c>
      <c r="J584" s="3">
        <v>20.544477475930023</v>
      </c>
      <c r="K584" s="1"/>
      <c r="L584" s="3"/>
    </row>
    <row r="585" spans="2:12" x14ac:dyDescent="0.25">
      <c r="B585" s="1"/>
      <c r="G585" s="1">
        <v>42786</v>
      </c>
      <c r="H585" s="3">
        <v>18.149999999999999</v>
      </c>
      <c r="I585" s="3">
        <v>9.0917534045041197</v>
      </c>
      <c r="J585" s="3">
        <v>20.560855755769037</v>
      </c>
      <c r="K585" s="1"/>
      <c r="L585" s="3"/>
    </row>
    <row r="586" spans="2:12" x14ac:dyDescent="0.25">
      <c r="B586" s="1"/>
      <c r="G586" s="1">
        <v>42787</v>
      </c>
      <c r="H586" s="3">
        <v>17.77</v>
      </c>
      <c r="I586" s="3">
        <v>8.2902921757927093</v>
      </c>
      <c r="J586" s="3">
        <v>20.725730439481776</v>
      </c>
      <c r="K586" s="1"/>
      <c r="L586" s="3"/>
    </row>
    <row r="587" spans="2:12" x14ac:dyDescent="0.25">
      <c r="B587" s="1"/>
      <c r="G587" s="1">
        <v>42788</v>
      </c>
      <c r="H587" s="3">
        <v>17.8</v>
      </c>
      <c r="I587" s="3">
        <v>8.3818764457250055</v>
      </c>
      <c r="J587" s="3">
        <v>20.711972684417006</v>
      </c>
      <c r="K587" s="1"/>
      <c r="L587" s="3"/>
    </row>
    <row r="588" spans="2:12" x14ac:dyDescent="0.25">
      <c r="B588" s="1"/>
      <c r="G588" s="1">
        <v>42789</v>
      </c>
      <c r="H588" s="3">
        <v>18.45</v>
      </c>
      <c r="I588" s="3">
        <v>8.4397180470473021</v>
      </c>
      <c r="J588" s="3">
        <v>20.616105153092644</v>
      </c>
      <c r="K588" s="1"/>
      <c r="L588" s="3"/>
    </row>
    <row r="589" spans="2:12" x14ac:dyDescent="0.25">
      <c r="B589" s="1"/>
      <c r="G589" s="1">
        <v>42790</v>
      </c>
      <c r="H589" s="3">
        <v>17.55</v>
      </c>
      <c r="I589" s="3">
        <v>8.490775969588773</v>
      </c>
      <c r="J589" s="3">
        <v>20.016277951121822</v>
      </c>
      <c r="K589" s="1"/>
      <c r="L589" s="3"/>
    </row>
    <row r="590" spans="2:12" x14ac:dyDescent="0.25">
      <c r="B590" s="1"/>
      <c r="G590" s="1">
        <v>42793</v>
      </c>
      <c r="H590" s="3">
        <v>17.23</v>
      </c>
      <c r="I590" s="3">
        <v>8.6489604672014373</v>
      </c>
      <c r="J590" s="3">
        <v>19.934407024776551</v>
      </c>
      <c r="K590" s="1"/>
      <c r="L590" s="3"/>
    </row>
    <row r="591" spans="2:12" x14ac:dyDescent="0.25">
      <c r="B591" s="1"/>
      <c r="G591" s="1">
        <v>42794</v>
      </c>
      <c r="H591" s="3">
        <v>17.100000000000001</v>
      </c>
      <c r="I591" s="3">
        <v>8.8948366635713292</v>
      </c>
      <c r="J591" s="3">
        <v>19.909020691026079</v>
      </c>
      <c r="K591" s="1"/>
      <c r="L591" s="3"/>
    </row>
    <row r="592" spans="2:12" x14ac:dyDescent="0.25">
      <c r="B592" s="1"/>
      <c r="G592" s="1">
        <v>42795</v>
      </c>
      <c r="H592" s="3">
        <v>17.149999999999999</v>
      </c>
      <c r="I592" s="3">
        <v>9.0507875732709504</v>
      </c>
      <c r="J592" s="3">
        <v>20.04102962652853</v>
      </c>
      <c r="K592" s="1"/>
      <c r="L592" s="3"/>
    </row>
    <row r="593" spans="2:12" x14ac:dyDescent="0.25">
      <c r="B593" s="1"/>
      <c r="G593" s="1">
        <v>42796</v>
      </c>
      <c r="H593" s="3">
        <v>17.02</v>
      </c>
      <c r="I593" s="3">
        <v>9.0761056641887592</v>
      </c>
      <c r="J593" s="3">
        <v>20.097091113560822</v>
      </c>
      <c r="K593" s="1"/>
      <c r="L593" s="3"/>
    </row>
    <row r="594" spans="2:12" x14ac:dyDescent="0.25">
      <c r="B594" s="1"/>
      <c r="G594" s="1">
        <v>42797</v>
      </c>
      <c r="H594" s="3">
        <v>16.7</v>
      </c>
      <c r="I594" s="3">
        <v>9.1421596079936638</v>
      </c>
      <c r="J594" s="3">
        <v>19.382670546983036</v>
      </c>
      <c r="K594" s="1"/>
      <c r="L594" s="3"/>
    </row>
    <row r="595" spans="2:12" x14ac:dyDescent="0.25">
      <c r="B595" s="1"/>
      <c r="G595" s="1">
        <v>42800</v>
      </c>
      <c r="H595" s="3">
        <v>16.829999999999998</v>
      </c>
      <c r="I595" s="3">
        <v>9.3368239942344289</v>
      </c>
      <c r="J595" s="3">
        <v>19.317566884622956</v>
      </c>
      <c r="K595" s="1"/>
      <c r="L595" s="3"/>
    </row>
    <row r="596" spans="2:12" x14ac:dyDescent="0.25">
      <c r="B596" s="1"/>
      <c r="G596" s="1">
        <v>42801</v>
      </c>
      <c r="H596" s="3">
        <v>16.399999999999999</v>
      </c>
      <c r="I596" s="3">
        <v>9.0943633516392985</v>
      </c>
      <c r="J596" s="3">
        <v>19.349709258807017</v>
      </c>
      <c r="K596" s="1"/>
      <c r="L596" s="3"/>
    </row>
    <row r="597" spans="2:12" x14ac:dyDescent="0.25">
      <c r="B597" s="1"/>
      <c r="G597" s="1">
        <v>42802</v>
      </c>
      <c r="H597" s="3">
        <v>16.45</v>
      </c>
      <c r="I597" s="3">
        <v>9.3740299866020553</v>
      </c>
      <c r="J597" s="3">
        <v>19.394544799866321</v>
      </c>
      <c r="K597" s="1"/>
      <c r="L597" s="3"/>
    </row>
    <row r="598" spans="2:12" x14ac:dyDescent="0.25">
      <c r="B598" s="1"/>
      <c r="G598" s="1">
        <v>42803</v>
      </c>
      <c r="H598" s="3">
        <v>16.05</v>
      </c>
      <c r="I598" s="3">
        <v>9.5775993800769577</v>
      </c>
      <c r="J598" s="3">
        <v>19.348685616317081</v>
      </c>
      <c r="K598" s="1"/>
      <c r="L598" s="3"/>
    </row>
    <row r="599" spans="2:12" x14ac:dyDescent="0.25">
      <c r="B599" s="1"/>
      <c r="G599" s="1">
        <v>42804</v>
      </c>
      <c r="H599" s="3">
        <v>16</v>
      </c>
      <c r="I599" s="3">
        <v>9.6377779572037792</v>
      </c>
      <c r="J599" s="3">
        <v>18.731229584598704</v>
      </c>
      <c r="K599" s="1"/>
      <c r="L599" s="3"/>
    </row>
    <row r="600" spans="2:12" x14ac:dyDescent="0.25">
      <c r="B600" s="1"/>
      <c r="G600" s="1">
        <v>42807</v>
      </c>
      <c r="H600" s="3">
        <v>15.83</v>
      </c>
      <c r="I600" s="3">
        <v>9.7225290723015725</v>
      </c>
      <c r="J600" s="3">
        <v>18.709472063475069</v>
      </c>
      <c r="K600" s="1"/>
      <c r="L600" s="3"/>
    </row>
    <row r="601" spans="2:12" x14ac:dyDescent="0.25">
      <c r="B601" s="1"/>
      <c r="G601" s="1">
        <v>42808</v>
      </c>
      <c r="H601" s="3">
        <v>15.95</v>
      </c>
      <c r="I601" s="3">
        <v>9.4238759164354402</v>
      </c>
      <c r="J601" s="3">
        <v>18.751589833723582</v>
      </c>
      <c r="K601" s="1"/>
      <c r="L601" s="3"/>
    </row>
    <row r="602" spans="2:12" x14ac:dyDescent="0.25">
      <c r="B602" s="1"/>
      <c r="G602" s="1">
        <v>42809</v>
      </c>
      <c r="H602" s="3">
        <v>15.77</v>
      </c>
      <c r="I602" s="3">
        <v>9.5651071883439123</v>
      </c>
      <c r="J602" s="3">
        <v>18.777139950272442</v>
      </c>
      <c r="K602" s="1"/>
      <c r="L602" s="3"/>
    </row>
    <row r="603" spans="2:12" x14ac:dyDescent="0.25">
      <c r="B603" s="1"/>
      <c r="G603" s="1">
        <v>42810</v>
      </c>
      <c r="H603" s="3">
        <v>15.73</v>
      </c>
      <c r="I603" s="3">
        <v>9.2163992795764447</v>
      </c>
      <c r="J603" s="3">
        <v>18.591701995007657</v>
      </c>
      <c r="K603" s="1"/>
      <c r="L603" s="3"/>
    </row>
    <row r="604" spans="2:12" x14ac:dyDescent="0.25">
      <c r="B604" s="1"/>
      <c r="G604" s="1">
        <v>42811</v>
      </c>
      <c r="H604" s="3">
        <v>15.7</v>
      </c>
      <c r="I604" s="3">
        <v>9.3709744137695896</v>
      </c>
      <c r="J604" s="3">
        <v>17.947798453490908</v>
      </c>
      <c r="K604" s="1"/>
      <c r="L604" s="3"/>
    </row>
    <row r="605" spans="2:12" x14ac:dyDescent="0.25">
      <c r="B605" s="1"/>
      <c r="G605" s="1">
        <v>42814</v>
      </c>
      <c r="H605" s="3">
        <v>15.4</v>
      </c>
      <c r="I605" s="3">
        <v>9.6460807214396702</v>
      </c>
      <c r="J605" s="3">
        <v>17.927748709254651</v>
      </c>
      <c r="K605" s="1"/>
      <c r="L605" s="3"/>
    </row>
    <row r="606" spans="2:12" x14ac:dyDescent="0.25">
      <c r="B606" s="1"/>
      <c r="G606" s="1">
        <v>42815</v>
      </c>
      <c r="H606" s="3">
        <v>15.52</v>
      </c>
      <c r="I606" s="3">
        <v>9.7534918691230637</v>
      </c>
      <c r="J606" s="3">
        <v>17.834054712150589</v>
      </c>
      <c r="K606" s="1"/>
      <c r="L606" s="3"/>
    </row>
    <row r="607" spans="2:12" x14ac:dyDescent="0.25">
      <c r="B607" s="1"/>
      <c r="G607" s="1">
        <v>42816</v>
      </c>
      <c r="H607" s="3">
        <v>15.45</v>
      </c>
      <c r="I607" s="3">
        <v>9.5084717790889268</v>
      </c>
      <c r="J607" s="3">
        <v>17.848128090316425</v>
      </c>
      <c r="K607" s="1"/>
      <c r="L607" s="3"/>
    </row>
    <row r="608" spans="2:12" x14ac:dyDescent="0.25">
      <c r="B608" s="1"/>
      <c r="G608" s="1">
        <v>42817</v>
      </c>
      <c r="H608" s="3">
        <v>15.2</v>
      </c>
      <c r="I608" s="3">
        <v>9.6477349277034072</v>
      </c>
      <c r="J608" s="3">
        <v>17.872033554598119</v>
      </c>
      <c r="K608" s="1"/>
      <c r="L608" s="3"/>
    </row>
    <row r="609" spans="2:12" x14ac:dyDescent="0.25">
      <c r="B609" s="1"/>
      <c r="G609" s="1">
        <v>42818</v>
      </c>
      <c r="H609" s="3">
        <v>14.9</v>
      </c>
      <c r="I609" s="3">
        <v>9.7260258350472029</v>
      </c>
      <c r="J609" s="3">
        <v>17.05212321729055</v>
      </c>
      <c r="K609" s="1"/>
      <c r="L609" s="3"/>
    </row>
    <row r="610" spans="2:12" x14ac:dyDescent="0.25">
      <c r="B610" s="1"/>
      <c r="G610" s="1">
        <v>42821</v>
      </c>
      <c r="H610" s="3">
        <v>14.73</v>
      </c>
      <c r="I610" s="3">
        <v>9.5613565622607748</v>
      </c>
      <c r="J610" s="3">
        <v>16.928303421707604</v>
      </c>
      <c r="K610" s="1"/>
      <c r="L610" s="3"/>
    </row>
    <row r="611" spans="2:12" x14ac:dyDescent="0.25">
      <c r="B611" s="1"/>
      <c r="G611" s="1">
        <v>42822</v>
      </c>
      <c r="H611" s="3">
        <v>14.6</v>
      </c>
      <c r="I611" s="3">
        <v>9.733331912712055</v>
      </c>
      <c r="J611" s="3">
        <v>16.954836235046809</v>
      </c>
      <c r="K611" s="1"/>
      <c r="L611" s="3"/>
    </row>
    <row r="612" spans="2:12" x14ac:dyDescent="0.25">
      <c r="B612" s="1"/>
      <c r="G612" s="1">
        <v>42823</v>
      </c>
      <c r="H612" s="3">
        <v>15</v>
      </c>
      <c r="I612" s="3">
        <v>10.061822541089075</v>
      </c>
      <c r="J612" s="3">
        <v>17.140013161476659</v>
      </c>
      <c r="K612" s="1"/>
      <c r="L612" s="3"/>
    </row>
    <row r="613" spans="2:12" x14ac:dyDescent="0.25">
      <c r="B613" s="1"/>
      <c r="G613" s="1">
        <v>42824</v>
      </c>
      <c r="H613" s="3">
        <v>15.68</v>
      </c>
      <c r="I613" s="3">
        <v>10.139454222669348</v>
      </c>
      <c r="J613" s="3">
        <v>17.163966395741216</v>
      </c>
      <c r="K613" s="1"/>
      <c r="L613" s="3"/>
    </row>
    <row r="614" spans="2:12" x14ac:dyDescent="0.25">
      <c r="B614" s="1"/>
      <c r="G614" s="1">
        <v>42825</v>
      </c>
      <c r="H614" s="3">
        <v>15.32</v>
      </c>
      <c r="I614" s="3">
        <v>10.17689770009464</v>
      </c>
      <c r="J614" s="3">
        <v>18.184425357535879</v>
      </c>
      <c r="K614" s="1"/>
      <c r="L614" s="3"/>
    </row>
    <row r="615" spans="2:12" x14ac:dyDescent="0.25">
      <c r="B615" s="1"/>
      <c r="G615" s="1">
        <v>42828</v>
      </c>
      <c r="H615" s="3">
        <v>16.100000000000001</v>
      </c>
      <c r="I615" s="3">
        <v>10.025853108849294</v>
      </c>
      <c r="J615" s="3">
        <v>18.257943361163253</v>
      </c>
      <c r="K615" s="1"/>
      <c r="L615" s="3"/>
    </row>
    <row r="616" spans="2:12" x14ac:dyDescent="0.25">
      <c r="B616" s="1"/>
      <c r="G616" s="1">
        <v>42829</v>
      </c>
      <c r="H616" s="3">
        <v>16.05</v>
      </c>
      <c r="I616" s="3">
        <v>10.527916652390223</v>
      </c>
      <c r="J616" s="3">
        <v>18.239855598366042</v>
      </c>
      <c r="K616" s="1"/>
      <c r="L616" s="3"/>
    </row>
    <row r="617" spans="2:12" x14ac:dyDescent="0.25">
      <c r="B617" s="1"/>
      <c r="G617" s="1">
        <v>42830</v>
      </c>
      <c r="H617" s="3">
        <v>16.3</v>
      </c>
      <c r="I617" s="3">
        <v>10.463917159062623</v>
      </c>
      <c r="J617" s="3">
        <v>18.239855598366042</v>
      </c>
      <c r="K617" s="1"/>
      <c r="L617" s="3"/>
    </row>
    <row r="618" spans="2:12" x14ac:dyDescent="0.25">
      <c r="B618" s="1"/>
      <c r="G618" s="1">
        <v>42831</v>
      </c>
      <c r="H618" s="3">
        <v>15.98</v>
      </c>
      <c r="I618" s="3">
        <v>10.6614832305482</v>
      </c>
      <c r="J618" s="3">
        <v>18.249385709947369</v>
      </c>
      <c r="K618" s="1"/>
      <c r="L618" s="3"/>
    </row>
    <row r="619" spans="2:12" x14ac:dyDescent="0.25">
      <c r="B619" s="1"/>
      <c r="G619" s="1">
        <v>42832</v>
      </c>
      <c r="H619" s="3">
        <v>15.6</v>
      </c>
      <c r="I619" s="3">
        <v>10.47719039001549</v>
      </c>
      <c r="J619" s="3">
        <v>18.479706976254317</v>
      </c>
      <c r="K619" s="1"/>
      <c r="L619" s="3"/>
    </row>
    <row r="620" spans="2:12" x14ac:dyDescent="0.25">
      <c r="B620" s="1"/>
      <c r="G620" s="1">
        <v>42835</v>
      </c>
      <c r="H620" s="3">
        <v>15.6</v>
      </c>
      <c r="I620" s="3">
        <v>10.430601690585091</v>
      </c>
      <c r="J620" s="3">
        <v>18.511098679279094</v>
      </c>
      <c r="K620" s="1"/>
      <c r="L620" s="3"/>
    </row>
    <row r="621" spans="2:12" x14ac:dyDescent="0.25">
      <c r="B621" s="1"/>
      <c r="G621" s="1">
        <v>42836</v>
      </c>
      <c r="H621" s="3">
        <v>15.65</v>
      </c>
      <c r="I621" s="3">
        <v>10.112702349837299</v>
      </c>
      <c r="J621" s="3">
        <v>18.459694765576021</v>
      </c>
      <c r="K621" s="1"/>
      <c r="L621" s="3"/>
    </row>
    <row r="622" spans="2:12" x14ac:dyDescent="0.25">
      <c r="B622" s="1"/>
      <c r="G622" s="1">
        <v>42837</v>
      </c>
      <c r="H622" s="3">
        <v>15.73</v>
      </c>
      <c r="I622" s="3">
        <v>10.249281166629</v>
      </c>
      <c r="J622" s="3">
        <v>18.474409626368885</v>
      </c>
      <c r="K622" s="1"/>
      <c r="L622" s="3"/>
    </row>
    <row r="623" spans="2:12" x14ac:dyDescent="0.25">
      <c r="B623" s="1"/>
      <c r="G623" s="1">
        <v>42838</v>
      </c>
      <c r="H623" s="3">
        <v>15.7</v>
      </c>
      <c r="I623" s="3">
        <v>10.372398402249683</v>
      </c>
      <c r="J623" s="3">
        <v>18.464795917317549</v>
      </c>
      <c r="K623" s="1"/>
      <c r="L623" s="3"/>
    </row>
    <row r="624" spans="2:12" x14ac:dyDescent="0.25">
      <c r="B624" s="1"/>
      <c r="G624" s="1">
        <v>42839</v>
      </c>
      <c r="H624" s="3">
        <v>15.7</v>
      </c>
      <c r="I624" s="3">
        <v>10.372398402249683</v>
      </c>
      <c r="J624" s="3">
        <v>17.340851818002566</v>
      </c>
      <c r="K624" s="1"/>
      <c r="L624" s="3"/>
    </row>
    <row r="625" spans="2:12" x14ac:dyDescent="0.25">
      <c r="B625" s="1"/>
      <c r="G625" s="1">
        <v>42842</v>
      </c>
      <c r="H625" s="3">
        <v>15.97</v>
      </c>
      <c r="I625" s="3">
        <v>10.110949532680362</v>
      </c>
      <c r="J625" s="3">
        <v>17.278204897618338</v>
      </c>
      <c r="K625" s="1"/>
      <c r="L625" s="3"/>
    </row>
    <row r="626" spans="2:12" x14ac:dyDescent="0.25">
      <c r="B626" s="1"/>
      <c r="G626" s="1">
        <v>42843</v>
      </c>
      <c r="H626" s="3">
        <v>16.399999999999999</v>
      </c>
      <c r="I626" s="3">
        <v>10.014599524529075</v>
      </c>
      <c r="J626" s="3">
        <v>17.222559691865289</v>
      </c>
      <c r="K626" s="1"/>
      <c r="L626" s="3"/>
    </row>
    <row r="627" spans="2:12" x14ac:dyDescent="0.25">
      <c r="B627" s="1"/>
      <c r="G627" s="1">
        <v>42844</v>
      </c>
      <c r="H627" s="3">
        <v>16.25</v>
      </c>
      <c r="I627" s="3">
        <v>10.127091692318363</v>
      </c>
      <c r="J627" s="3">
        <v>17.196948156767032</v>
      </c>
      <c r="K627" s="1"/>
      <c r="L627" s="3"/>
    </row>
    <row r="628" spans="2:12" x14ac:dyDescent="0.25">
      <c r="B628" s="1"/>
      <c r="G628" s="1">
        <v>42845</v>
      </c>
      <c r="H628" s="3">
        <v>16.100000000000001</v>
      </c>
      <c r="I628" s="3">
        <v>10.014770814039059</v>
      </c>
      <c r="J628" s="3">
        <v>17.113848859433833</v>
      </c>
      <c r="K628" s="1"/>
      <c r="L628" s="3"/>
    </row>
    <row r="629" spans="2:12" x14ac:dyDescent="0.25">
      <c r="B629" s="1"/>
      <c r="G629" s="1">
        <v>42846</v>
      </c>
      <c r="H629" s="3">
        <v>16.579999999999998</v>
      </c>
      <c r="I629" s="3">
        <v>9.8967564362307154</v>
      </c>
      <c r="J629" s="3">
        <v>18.197261834359704</v>
      </c>
      <c r="K629" s="1"/>
      <c r="L629" s="3"/>
    </row>
    <row r="630" spans="2:12" x14ac:dyDescent="0.25">
      <c r="B630" s="1"/>
      <c r="G630" s="1">
        <v>42849</v>
      </c>
      <c r="H630" s="3">
        <v>16.27</v>
      </c>
      <c r="I630" s="3">
        <v>9.6439570044872109</v>
      </c>
      <c r="J630" s="3">
        <v>17.905718216800359</v>
      </c>
      <c r="K630" s="1"/>
      <c r="L630" s="3"/>
    </row>
    <row r="631" spans="2:12" x14ac:dyDescent="0.25">
      <c r="B631" s="1"/>
      <c r="G631" s="1">
        <v>42850</v>
      </c>
      <c r="H631" s="3">
        <v>16.079999999999998</v>
      </c>
      <c r="I631" s="3">
        <v>9.4938063943497433</v>
      </c>
      <c r="J631" s="3">
        <v>17.800886989405772</v>
      </c>
      <c r="K631" s="1"/>
      <c r="L631" s="3"/>
    </row>
    <row r="632" spans="2:12" x14ac:dyDescent="0.25">
      <c r="B632" s="1"/>
      <c r="G632" s="1">
        <v>42851</v>
      </c>
      <c r="H632" s="3">
        <v>16.399999999999999</v>
      </c>
      <c r="I632" s="3">
        <v>9.8506734161903431</v>
      </c>
      <c r="J632" s="3">
        <v>17.881795691810499</v>
      </c>
      <c r="K632" s="1"/>
      <c r="L632" s="3"/>
    </row>
    <row r="633" spans="2:12" x14ac:dyDescent="0.25">
      <c r="B633" s="1"/>
      <c r="G633" s="1">
        <v>42852</v>
      </c>
      <c r="H633" s="3">
        <v>16.149999999999999</v>
      </c>
      <c r="I633" s="3">
        <v>10.173786168139392</v>
      </c>
      <c r="J633" s="3">
        <v>17.898327518023002</v>
      </c>
      <c r="K633" s="1"/>
      <c r="L633" s="3"/>
    </row>
    <row r="634" spans="2:12" x14ac:dyDescent="0.25">
      <c r="B634" s="1"/>
      <c r="G634" s="1">
        <v>42853</v>
      </c>
      <c r="H634" s="3">
        <v>16.55</v>
      </c>
      <c r="I634" s="3">
        <v>10.277676326871562</v>
      </c>
      <c r="J634" s="3">
        <v>18.173939846297277</v>
      </c>
      <c r="K634" s="1"/>
      <c r="L634" s="3"/>
    </row>
    <row r="635" spans="2:12" x14ac:dyDescent="0.25">
      <c r="B635" s="1"/>
      <c r="G635" s="1">
        <v>42856</v>
      </c>
      <c r="H635" s="3">
        <v>16.72</v>
      </c>
      <c r="I635" s="3">
        <v>10.032486653398259</v>
      </c>
      <c r="J635" s="3">
        <v>18.127234451623021</v>
      </c>
      <c r="K635" s="1"/>
      <c r="L635" s="3"/>
    </row>
    <row r="636" spans="2:12" x14ac:dyDescent="0.25">
      <c r="B636" s="1"/>
      <c r="G636" s="1">
        <v>42857</v>
      </c>
      <c r="H636" s="3">
        <v>16.7</v>
      </c>
      <c r="I636" s="3">
        <v>9.9846733363357263</v>
      </c>
      <c r="J636" s="3">
        <v>18.153951520610413</v>
      </c>
      <c r="K636" s="1"/>
      <c r="L636" s="3"/>
    </row>
    <row r="637" spans="2:12" x14ac:dyDescent="0.25">
      <c r="B637" s="1"/>
      <c r="G637" s="1">
        <v>42858</v>
      </c>
      <c r="H637" s="3">
        <v>16.600000000000001</v>
      </c>
      <c r="I637" s="3">
        <v>10.103811332383858</v>
      </c>
      <c r="J637" s="3">
        <v>18.143066788800734</v>
      </c>
      <c r="K637" s="1"/>
      <c r="L637" s="3"/>
    </row>
    <row r="638" spans="2:12" x14ac:dyDescent="0.25">
      <c r="B638" s="1"/>
      <c r="G638" s="1">
        <v>42859</v>
      </c>
      <c r="H638" s="3">
        <v>16.100000000000001</v>
      </c>
      <c r="I638" s="3">
        <v>9.9440732866856276</v>
      </c>
      <c r="J638" s="3">
        <v>18.080133248519321</v>
      </c>
      <c r="K638" s="1"/>
      <c r="L638" s="3"/>
    </row>
    <row r="639" spans="2:12" x14ac:dyDescent="0.25">
      <c r="B639" s="1"/>
      <c r="G639" s="1">
        <v>42860</v>
      </c>
      <c r="H639" s="3">
        <v>16</v>
      </c>
      <c r="I639" s="3">
        <v>10.154960359106934</v>
      </c>
      <c r="J639" s="3">
        <v>17.701307047984567</v>
      </c>
      <c r="K639" s="1"/>
      <c r="L639" s="3"/>
    </row>
    <row r="640" spans="2:12" x14ac:dyDescent="0.25">
      <c r="B640" s="1"/>
      <c r="G640" s="1">
        <v>42863</v>
      </c>
      <c r="H640" s="3">
        <v>15.82</v>
      </c>
      <c r="I640" s="3">
        <v>9.8943832917248749</v>
      </c>
      <c r="J640" s="3">
        <v>17.791162385751356</v>
      </c>
      <c r="K640" s="1"/>
      <c r="L640" s="3"/>
    </row>
    <row r="641" spans="2:12" x14ac:dyDescent="0.25">
      <c r="B641" s="1"/>
      <c r="G641" s="1">
        <v>42864</v>
      </c>
      <c r="H641" s="3">
        <v>15.85</v>
      </c>
      <c r="I641" s="3">
        <v>10.119571673373111</v>
      </c>
      <c r="J641" s="3">
        <v>17.858067658893727</v>
      </c>
      <c r="K641" s="1"/>
      <c r="L641" s="3"/>
    </row>
    <row r="642" spans="2:12" x14ac:dyDescent="0.25">
      <c r="B642" s="1"/>
      <c r="G642" s="1">
        <v>42865</v>
      </c>
      <c r="H642" s="3">
        <v>15.95</v>
      </c>
      <c r="I642" s="3">
        <v>10.328431592450178</v>
      </c>
      <c r="J642" s="3">
        <v>17.89424318448815</v>
      </c>
      <c r="K642" s="1"/>
      <c r="L642" s="3"/>
    </row>
    <row r="643" spans="2:12" x14ac:dyDescent="0.25">
      <c r="B643" s="1"/>
      <c r="G643" s="1">
        <v>42866</v>
      </c>
      <c r="H643" s="3">
        <v>15.3</v>
      </c>
      <c r="I643" s="3">
        <v>10.611894917408113</v>
      </c>
      <c r="J643" s="3">
        <v>17.895799121072855</v>
      </c>
      <c r="K643" s="1"/>
      <c r="L643" s="3"/>
    </row>
    <row r="644" spans="2:12" x14ac:dyDescent="0.25">
      <c r="B644" s="1"/>
      <c r="G644" s="1">
        <v>42867</v>
      </c>
      <c r="H644" s="3">
        <v>15.58</v>
      </c>
      <c r="I644" s="3">
        <v>10.683449574739786</v>
      </c>
      <c r="J644" s="3">
        <v>17.180986158207258</v>
      </c>
      <c r="K644" s="1"/>
      <c r="L644" s="3"/>
    </row>
    <row r="645" spans="2:12" x14ac:dyDescent="0.25">
      <c r="B645" s="1"/>
      <c r="G645" s="1">
        <v>42870</v>
      </c>
      <c r="H645" s="3">
        <v>15.48</v>
      </c>
      <c r="I645" s="3">
        <v>10.411858455380154</v>
      </c>
      <c r="J645" s="3">
        <v>17.094095971519657</v>
      </c>
      <c r="K645" s="1"/>
      <c r="L645" s="3"/>
    </row>
    <row r="646" spans="2:12" x14ac:dyDescent="0.25">
      <c r="B646" s="1"/>
      <c r="G646" s="1">
        <v>42871</v>
      </c>
      <c r="H646" s="3">
        <v>15.57</v>
      </c>
      <c r="I646" s="3">
        <v>9.9437832546468119</v>
      </c>
      <c r="J646" s="3">
        <v>16.932138668903242</v>
      </c>
      <c r="K646" s="1"/>
      <c r="L646" s="3"/>
    </row>
    <row r="647" spans="2:12" x14ac:dyDescent="0.25">
      <c r="B647" s="1"/>
      <c r="G647" s="1">
        <v>42872</v>
      </c>
      <c r="H647" s="3">
        <v>15.5</v>
      </c>
      <c r="I647" s="3">
        <v>9.765128295734522</v>
      </c>
      <c r="J647" s="3">
        <v>16.836428096094004</v>
      </c>
      <c r="K647" s="1"/>
      <c r="L647" s="3"/>
    </row>
    <row r="648" spans="2:12" x14ac:dyDescent="0.25">
      <c r="B648" s="1"/>
      <c r="G648" s="1">
        <v>42873</v>
      </c>
      <c r="H648" s="3">
        <v>15.6</v>
      </c>
      <c r="I648" s="3">
        <v>9.7520945971242998</v>
      </c>
      <c r="J648" s="3">
        <v>16.866830278045175</v>
      </c>
      <c r="K648" s="1"/>
      <c r="L648" s="3"/>
    </row>
    <row r="649" spans="2:12" x14ac:dyDescent="0.25">
      <c r="B649" s="1"/>
      <c r="G649" s="1">
        <v>42874</v>
      </c>
      <c r="H649" s="3">
        <v>15.3</v>
      </c>
      <c r="I649" s="3">
        <v>9.9362506107775186</v>
      </c>
      <c r="J649" s="3">
        <v>16.763612993643058</v>
      </c>
      <c r="K649" s="1"/>
      <c r="L649" s="3"/>
    </row>
    <row r="650" spans="2:12" x14ac:dyDescent="0.25">
      <c r="B650" s="1"/>
      <c r="G650" s="1">
        <v>42877</v>
      </c>
      <c r="H650" s="3">
        <v>15.25</v>
      </c>
      <c r="I650" s="3">
        <v>10.101315350779224</v>
      </c>
      <c r="J650" s="3">
        <v>16.683854182968691</v>
      </c>
      <c r="K650" s="1"/>
      <c r="L650" s="3"/>
    </row>
    <row r="651" spans="2:12" x14ac:dyDescent="0.25">
      <c r="B651" s="1"/>
      <c r="G651" s="1">
        <v>42878</v>
      </c>
      <c r="H651" s="3">
        <v>15.55</v>
      </c>
      <c r="I651" s="3">
        <v>9.7841189112078588</v>
      </c>
      <c r="J651" s="3">
        <v>16.712004351441998</v>
      </c>
      <c r="K651" s="1"/>
      <c r="L651" s="3"/>
    </row>
    <row r="652" spans="2:12" x14ac:dyDescent="0.25">
      <c r="B652" s="1"/>
      <c r="G652" s="1">
        <v>42879</v>
      </c>
      <c r="H652" s="3">
        <v>15.2</v>
      </c>
      <c r="I652" s="3">
        <v>9.7933832169559629</v>
      </c>
      <c r="J652" s="3">
        <v>16.77994009135757</v>
      </c>
      <c r="K652" s="1"/>
      <c r="L652" s="3"/>
    </row>
    <row r="653" spans="2:12" x14ac:dyDescent="0.25">
      <c r="B653" s="1"/>
      <c r="G653" s="1">
        <v>42880</v>
      </c>
      <c r="H653" s="3">
        <v>15</v>
      </c>
      <c r="I653" s="3">
        <v>9.6767913609944731</v>
      </c>
      <c r="J653" s="3">
        <v>16.73658883190868</v>
      </c>
      <c r="K653" s="1"/>
      <c r="L653" s="3"/>
    </row>
    <row r="654" spans="2:12" x14ac:dyDescent="0.25">
      <c r="B654" s="1"/>
      <c r="G654" s="1">
        <v>42881</v>
      </c>
      <c r="H654" s="3">
        <v>15.1</v>
      </c>
      <c r="I654" s="3">
        <v>9.8849101629088238</v>
      </c>
      <c r="J654" s="3">
        <v>16.627395181436139</v>
      </c>
      <c r="K654" s="1"/>
      <c r="L654" s="3"/>
    </row>
    <row r="655" spans="2:12" x14ac:dyDescent="0.25">
      <c r="B655" s="1"/>
      <c r="G655" s="1">
        <v>42884</v>
      </c>
      <c r="H655" s="3">
        <v>15.34</v>
      </c>
      <c r="I655" s="3">
        <v>9.8911011526879715</v>
      </c>
      <c r="J655" s="3">
        <v>16.637809037700446</v>
      </c>
      <c r="K655" s="1"/>
      <c r="L655" s="3"/>
    </row>
    <row r="656" spans="2:12" x14ac:dyDescent="0.25">
      <c r="B656" s="1"/>
      <c r="G656" s="1">
        <v>42885</v>
      </c>
      <c r="H656" s="3">
        <v>15.58</v>
      </c>
      <c r="I656" s="3">
        <v>9.5854988291718097</v>
      </c>
      <c r="J656" s="3">
        <v>16.637251152543428</v>
      </c>
      <c r="K656" s="1"/>
      <c r="L656" s="3"/>
    </row>
    <row r="657" spans="2:12" x14ac:dyDescent="0.25">
      <c r="B657" s="1"/>
      <c r="G657" s="1">
        <v>42886</v>
      </c>
      <c r="H657" s="3">
        <v>15.3</v>
      </c>
      <c r="I657" s="3">
        <v>9.3154523863294951</v>
      </c>
      <c r="J657" s="3">
        <v>16.537203747718486</v>
      </c>
      <c r="K657" s="1"/>
      <c r="L657" s="3"/>
    </row>
    <row r="658" spans="2:12" x14ac:dyDescent="0.25">
      <c r="B658" s="1"/>
      <c r="G658" s="1">
        <v>42887</v>
      </c>
      <c r="H658" s="3">
        <v>15.07</v>
      </c>
      <c r="I658" s="3">
        <v>9.1493107744283755</v>
      </c>
      <c r="J658" s="3">
        <v>16.566027814164332</v>
      </c>
      <c r="K658" s="1"/>
      <c r="L658" s="3"/>
    </row>
    <row r="659" spans="2:12" x14ac:dyDescent="0.25">
      <c r="B659" s="1"/>
      <c r="G659" s="1">
        <v>42888</v>
      </c>
      <c r="H659" s="3">
        <v>14.65</v>
      </c>
      <c r="I659" s="3">
        <v>9.0788899717613916</v>
      </c>
      <c r="J659" s="3">
        <v>16.342001949170506</v>
      </c>
      <c r="K659" s="1"/>
      <c r="L659" s="3"/>
    </row>
    <row r="660" spans="2:12" x14ac:dyDescent="0.25">
      <c r="B660" s="1"/>
      <c r="G660" s="1">
        <v>42891</v>
      </c>
      <c r="H660" s="3">
        <v>15.05</v>
      </c>
      <c r="I660" s="3">
        <v>9.036361720874412</v>
      </c>
      <c r="J660" s="3">
        <v>16.374615198899939</v>
      </c>
      <c r="K660" s="1"/>
      <c r="L660" s="3"/>
    </row>
    <row r="661" spans="2:12" x14ac:dyDescent="0.25">
      <c r="B661" s="1"/>
      <c r="G661" s="1">
        <v>42892</v>
      </c>
      <c r="H661" s="3">
        <v>14.85</v>
      </c>
      <c r="I661" s="3">
        <v>9.207721520975074</v>
      </c>
      <c r="J661" s="3">
        <v>16.355821122784672</v>
      </c>
      <c r="K661" s="1"/>
      <c r="L661" s="3"/>
    </row>
    <row r="662" spans="2:12" x14ac:dyDescent="0.25">
      <c r="B662" s="1"/>
      <c r="G662" s="1">
        <v>42893</v>
      </c>
      <c r="H662" s="3">
        <v>14.98</v>
      </c>
      <c r="I662" s="3">
        <v>9.149514479283873</v>
      </c>
      <c r="J662" s="3">
        <v>16.360059002693017</v>
      </c>
      <c r="K662" s="1"/>
      <c r="L662" s="3"/>
    </row>
    <row r="663" spans="2:12" x14ac:dyDescent="0.25">
      <c r="B663" s="1"/>
      <c r="G663" s="1">
        <v>42894</v>
      </c>
      <c r="H663" s="3">
        <v>15.08</v>
      </c>
      <c r="I663" s="3">
        <v>9.212998398010706</v>
      </c>
      <c r="J663" s="3">
        <v>16.419205065761656</v>
      </c>
      <c r="K663" s="1"/>
      <c r="L663" s="3"/>
    </row>
    <row r="664" spans="2:12" x14ac:dyDescent="0.25">
      <c r="B664" s="1"/>
      <c r="G664" s="1">
        <v>42895</v>
      </c>
      <c r="H664" s="3">
        <v>15.07</v>
      </c>
      <c r="I664" s="3">
        <v>9.2747305232230932</v>
      </c>
      <c r="J664" s="3">
        <v>16.627395181436139</v>
      </c>
      <c r="K664" s="1"/>
      <c r="L664" s="3"/>
    </row>
    <row r="665" spans="2:12" x14ac:dyDescent="0.25">
      <c r="B665" s="1"/>
      <c r="G665" s="1">
        <v>42898</v>
      </c>
      <c r="H665" s="3">
        <v>15.13</v>
      </c>
      <c r="I665" s="3">
        <v>9.1989768843976947</v>
      </c>
      <c r="J665" s="3">
        <v>16.600802655618356</v>
      </c>
      <c r="K665" s="1"/>
      <c r="L665" s="3"/>
    </row>
    <row r="666" spans="2:12" x14ac:dyDescent="0.25">
      <c r="B666" s="1"/>
      <c r="G666" s="1">
        <v>42899</v>
      </c>
      <c r="H666" s="3">
        <v>15.18</v>
      </c>
      <c r="I666" s="3">
        <v>9.0430276807688923</v>
      </c>
      <c r="J666" s="3">
        <v>16.594108033734159</v>
      </c>
      <c r="K666" s="1"/>
      <c r="L666" s="3"/>
    </row>
    <row r="667" spans="2:12" x14ac:dyDescent="0.25">
      <c r="B667" s="1"/>
      <c r="G667" s="1">
        <v>42900</v>
      </c>
      <c r="H667" s="3">
        <v>15.1</v>
      </c>
      <c r="I667" s="3">
        <v>8.8642498847578075</v>
      </c>
      <c r="J667" s="3">
        <v>16.48810985390104</v>
      </c>
      <c r="K667" s="1"/>
      <c r="L667" s="3"/>
    </row>
    <row r="668" spans="2:12" x14ac:dyDescent="0.25">
      <c r="B668" s="1"/>
      <c r="G668" s="1">
        <v>42901</v>
      </c>
      <c r="H668" s="3">
        <v>14.7</v>
      </c>
      <c r="I668" s="3">
        <v>9.3642528359664912</v>
      </c>
      <c r="J668" s="3">
        <v>16.678162730724633</v>
      </c>
      <c r="K668" s="1"/>
      <c r="L668" s="3"/>
    </row>
    <row r="669" spans="2:12" x14ac:dyDescent="0.25">
      <c r="B669" s="1"/>
      <c r="G669" s="1">
        <v>42902</v>
      </c>
      <c r="H669" s="3">
        <v>15.18</v>
      </c>
      <c r="I669" s="3">
        <v>9.2628016760736784</v>
      </c>
      <c r="J669" s="3">
        <v>16.453660871972982</v>
      </c>
      <c r="K669" s="1"/>
      <c r="L669" s="3"/>
    </row>
    <row r="670" spans="2:12" x14ac:dyDescent="0.25">
      <c r="B670" s="1"/>
      <c r="G670" s="1">
        <v>42905</v>
      </c>
      <c r="H670" s="3">
        <v>15.38</v>
      </c>
      <c r="I670" s="3">
        <v>8.8298165986812602</v>
      </c>
      <c r="J670" s="3">
        <v>16.498619250131075</v>
      </c>
      <c r="K670" s="1"/>
      <c r="L670" s="3"/>
    </row>
    <row r="671" spans="2:12" x14ac:dyDescent="0.25">
      <c r="B671" s="1"/>
      <c r="G671" s="1">
        <v>42906</v>
      </c>
      <c r="H671" s="3">
        <v>15.38</v>
      </c>
      <c r="I671" s="3">
        <v>8.9240865652929919</v>
      </c>
      <c r="J671" s="3">
        <v>16.560160636626168</v>
      </c>
      <c r="K671" s="1"/>
      <c r="L671" s="3"/>
    </row>
    <row r="672" spans="2:12" x14ac:dyDescent="0.25">
      <c r="B672" s="1"/>
      <c r="G672" s="1">
        <v>42907</v>
      </c>
      <c r="H672" s="3">
        <v>15.38</v>
      </c>
      <c r="I672" s="3">
        <v>8.8495387773207401</v>
      </c>
      <c r="J672" s="3">
        <v>16.535470379768856</v>
      </c>
      <c r="K672" s="1"/>
      <c r="L672" s="3"/>
    </row>
    <row r="673" spans="2:12" x14ac:dyDescent="0.25">
      <c r="B673" s="1"/>
      <c r="G673" s="1">
        <v>42908</v>
      </c>
      <c r="H673" s="3">
        <v>15.23</v>
      </c>
      <c r="I673" s="3">
        <v>8.8380999137098417</v>
      </c>
      <c r="J673" s="3">
        <v>16.514096724578941</v>
      </c>
      <c r="K673" s="1"/>
      <c r="L673" s="3"/>
    </row>
    <row r="674" spans="2:12" x14ac:dyDescent="0.25">
      <c r="B674" s="1"/>
      <c r="G674" s="1">
        <v>42909</v>
      </c>
      <c r="H674" s="3">
        <v>15.07</v>
      </c>
      <c r="I674" s="3">
        <v>8.9264348011649108</v>
      </c>
      <c r="J674" s="3">
        <v>16.451449804194713</v>
      </c>
      <c r="K674" s="1"/>
      <c r="L674" s="3"/>
    </row>
    <row r="675" spans="2:12" x14ac:dyDescent="0.25">
      <c r="B675" s="1"/>
      <c r="G675" s="1">
        <v>42912</v>
      </c>
      <c r="H675" s="3">
        <v>15.4</v>
      </c>
      <c r="I675" s="3">
        <v>9.2294370727566264</v>
      </c>
      <c r="J675" s="3">
        <v>16.448501713823692</v>
      </c>
      <c r="K675" s="1"/>
      <c r="L675" s="3"/>
    </row>
    <row r="676" spans="2:12" x14ac:dyDescent="0.25">
      <c r="B676" s="1"/>
      <c r="G676" s="1">
        <v>42913</v>
      </c>
      <c r="H676" s="3">
        <v>15.32</v>
      </c>
      <c r="I676" s="3">
        <v>9.190502489437657</v>
      </c>
      <c r="J676" s="3">
        <v>16.325234685185311</v>
      </c>
      <c r="K676" s="1"/>
      <c r="L676" s="3"/>
    </row>
    <row r="677" spans="2:12" x14ac:dyDescent="0.25">
      <c r="B677" s="1"/>
      <c r="G677" s="1">
        <v>42914</v>
      </c>
      <c r="H677" s="3">
        <v>15.43</v>
      </c>
      <c r="I677" s="3">
        <v>9.2187655997990188</v>
      </c>
      <c r="J677" s="3">
        <v>16.215418318864725</v>
      </c>
      <c r="K677" s="1"/>
      <c r="L677" s="3"/>
    </row>
    <row r="678" spans="2:12" x14ac:dyDescent="0.25">
      <c r="B678" s="1"/>
      <c r="G678" s="1">
        <v>42915</v>
      </c>
      <c r="H678" s="3">
        <v>14.98</v>
      </c>
      <c r="I678" s="3">
        <v>9.0779564098105681</v>
      </c>
      <c r="J678" s="3">
        <v>16.125317306900349</v>
      </c>
      <c r="K678" s="1"/>
      <c r="L678" s="3"/>
    </row>
    <row r="679" spans="2:12" x14ac:dyDescent="0.25">
      <c r="B679" s="1"/>
      <c r="G679" s="1">
        <v>42916</v>
      </c>
      <c r="H679" s="3">
        <v>15.35</v>
      </c>
      <c r="I679" s="3">
        <v>9.0647401616229732</v>
      </c>
      <c r="J679" s="3">
        <v>16.45414880822652</v>
      </c>
      <c r="K679" s="1"/>
      <c r="L679" s="3"/>
    </row>
    <row r="680" spans="2:12" x14ac:dyDescent="0.25">
      <c r="B680" s="1"/>
      <c r="G680" s="1">
        <v>42919</v>
      </c>
      <c r="H680" s="3">
        <v>15.8</v>
      </c>
      <c r="I680" s="3">
        <v>8.8544973015420023</v>
      </c>
      <c r="J680" s="3">
        <v>16.508384799485089</v>
      </c>
      <c r="K680" s="1"/>
      <c r="L680" s="3"/>
    </row>
    <row r="681" spans="2:12" x14ac:dyDescent="0.25">
      <c r="B681" s="1"/>
      <c r="G681" s="1">
        <v>42920</v>
      </c>
      <c r="H681" s="3">
        <v>15.35</v>
      </c>
      <c r="I681" s="3">
        <v>8.8673815483486926</v>
      </c>
      <c r="J681" s="3">
        <v>16.532406276582307</v>
      </c>
      <c r="K681" s="1"/>
      <c r="L681" s="3"/>
    </row>
    <row r="682" spans="2:12" x14ac:dyDescent="0.25">
      <c r="B682" s="1"/>
      <c r="G682" s="1">
        <v>42921</v>
      </c>
      <c r="H682" s="3">
        <v>15.35</v>
      </c>
      <c r="I682" s="3">
        <v>8.5536917667336922</v>
      </c>
      <c r="J682" s="3">
        <v>16.565248139801163</v>
      </c>
      <c r="K682" s="1"/>
      <c r="L682" s="3"/>
    </row>
    <row r="683" spans="2:12" x14ac:dyDescent="0.25">
      <c r="B683" s="1"/>
      <c r="G683" s="1">
        <v>42922</v>
      </c>
      <c r="H683" s="3">
        <v>15.13</v>
      </c>
      <c r="I683" s="3">
        <v>8.6459072828681176</v>
      </c>
      <c r="J683" s="3">
        <v>16.45414880822652</v>
      </c>
      <c r="K683" s="1"/>
      <c r="L683" s="3"/>
    </row>
    <row r="684" spans="2:12" x14ac:dyDescent="0.25">
      <c r="B684" s="1"/>
      <c r="G684" s="1">
        <v>42923</v>
      </c>
      <c r="H684" s="3">
        <v>15.02</v>
      </c>
      <c r="I684" s="3">
        <v>8.5670871523570238</v>
      </c>
      <c r="J684" s="3">
        <v>16.325393349771254</v>
      </c>
      <c r="K684" s="1"/>
      <c r="L684" s="3"/>
    </row>
    <row r="685" spans="2:12" x14ac:dyDescent="0.25">
      <c r="B685" s="1"/>
      <c r="G685" s="1">
        <v>42926</v>
      </c>
      <c r="H685" s="3">
        <v>15.03</v>
      </c>
      <c r="I685" s="3">
        <v>8.778670642885654</v>
      </c>
      <c r="J685" s="3">
        <v>16.328926622432359</v>
      </c>
      <c r="K685" s="1"/>
      <c r="L685" s="3"/>
    </row>
    <row r="686" spans="2:12" x14ac:dyDescent="0.25">
      <c r="B686" s="1"/>
      <c r="G686" s="1">
        <v>42927</v>
      </c>
      <c r="H686" s="3">
        <v>14.7</v>
      </c>
      <c r="I686" s="3">
        <v>9.1137501167562416</v>
      </c>
      <c r="J686" s="3">
        <v>16.285225618466072</v>
      </c>
      <c r="K686" s="1"/>
      <c r="L686" s="3"/>
    </row>
    <row r="687" spans="2:12" x14ac:dyDescent="0.25">
      <c r="B687" s="1"/>
      <c r="G687" s="1">
        <v>42928</v>
      </c>
      <c r="H687" s="3">
        <v>14.75</v>
      </c>
      <c r="I687" s="3">
        <v>8.9042770358277039</v>
      </c>
      <c r="J687" s="3">
        <v>16.284667733309057</v>
      </c>
      <c r="K687" s="1"/>
      <c r="L687" s="3"/>
    </row>
    <row r="688" spans="2:12" x14ac:dyDescent="0.25">
      <c r="B688" s="1"/>
      <c r="G688" s="1">
        <v>42929</v>
      </c>
      <c r="H688" s="3">
        <v>15.05</v>
      </c>
      <c r="I688" s="3">
        <v>8.8565357149536297</v>
      </c>
      <c r="J688" s="3">
        <v>16.306797177870706</v>
      </c>
      <c r="K688" s="1"/>
      <c r="L688" s="3"/>
    </row>
    <row r="689" spans="2:12" x14ac:dyDescent="0.25">
      <c r="B689" s="1"/>
      <c r="G689" s="1">
        <v>42930</v>
      </c>
      <c r="H689" s="3">
        <v>15</v>
      </c>
      <c r="I689" s="3">
        <v>8.8824154443842538</v>
      </c>
      <c r="J689" s="3">
        <v>16.393719779903826</v>
      </c>
      <c r="K689" s="1"/>
      <c r="L689" s="3"/>
    </row>
    <row r="690" spans="2:12" x14ac:dyDescent="0.25">
      <c r="B690" s="1"/>
      <c r="G690" s="1">
        <v>42933</v>
      </c>
      <c r="H690" s="3">
        <v>14.9</v>
      </c>
      <c r="I690" s="3">
        <v>8.9831971420886454</v>
      </c>
      <c r="J690" s="3">
        <v>16.360127245525682</v>
      </c>
      <c r="K690" s="1"/>
      <c r="L690" s="3"/>
    </row>
    <row r="691" spans="2:12" x14ac:dyDescent="0.25">
      <c r="B691" s="1"/>
      <c r="G691" s="1">
        <v>42934</v>
      </c>
      <c r="H691" s="3">
        <v>14.98</v>
      </c>
      <c r="I691" s="3">
        <v>9.1038003117540409</v>
      </c>
      <c r="J691" s="3">
        <v>16.204175312183573</v>
      </c>
      <c r="K691" s="1"/>
      <c r="L691" s="3"/>
    </row>
    <row r="692" spans="2:12" x14ac:dyDescent="0.25">
      <c r="B692" s="1"/>
      <c r="G692" s="1">
        <v>42935</v>
      </c>
      <c r="H692" s="3">
        <v>15.03</v>
      </c>
      <c r="I692" s="3">
        <v>9.0943193350122318</v>
      </c>
      <c r="J692" s="3">
        <v>16.29275450897957</v>
      </c>
      <c r="K692" s="1"/>
      <c r="L692" s="3"/>
    </row>
    <row r="693" spans="2:12" x14ac:dyDescent="0.25">
      <c r="B693" s="1"/>
      <c r="G693" s="1">
        <v>42936</v>
      </c>
      <c r="H693" s="3">
        <v>15.3</v>
      </c>
      <c r="I693" s="3">
        <v>8.9160352758954637</v>
      </c>
      <c r="J693" s="3">
        <v>16.130984874152979</v>
      </c>
      <c r="K693" s="1"/>
      <c r="L693" s="3"/>
    </row>
    <row r="694" spans="2:12" x14ac:dyDescent="0.25">
      <c r="B694" s="1"/>
      <c r="G694" s="1">
        <v>42937</v>
      </c>
      <c r="H694" s="3">
        <v>15.07</v>
      </c>
      <c r="I694" s="3">
        <v>8.6935039289369449</v>
      </c>
      <c r="J694" s="3">
        <v>16.538147204880044</v>
      </c>
      <c r="K694" s="1"/>
      <c r="L694" s="3"/>
    </row>
    <row r="695" spans="2:12" x14ac:dyDescent="0.25">
      <c r="B695" s="1"/>
      <c r="G695" s="1">
        <v>42940</v>
      </c>
      <c r="H695" s="3">
        <v>14.95</v>
      </c>
      <c r="I695" s="3">
        <v>8.4985017406745005</v>
      </c>
      <c r="J695" s="3">
        <v>16.557425805107219</v>
      </c>
      <c r="K695" s="1"/>
      <c r="L695" s="3"/>
    </row>
    <row r="696" spans="2:12" x14ac:dyDescent="0.25">
      <c r="B696" s="1"/>
      <c r="G696" s="1">
        <v>42941</v>
      </c>
      <c r="H696" s="3">
        <v>15.1</v>
      </c>
      <c r="I696" s="3">
        <v>8.6020793472330777</v>
      </c>
      <c r="J696" s="3">
        <v>16.531206908798264</v>
      </c>
      <c r="K696" s="1"/>
      <c r="L696" s="3"/>
    </row>
    <row r="697" spans="2:12" x14ac:dyDescent="0.25">
      <c r="B697" s="1"/>
      <c r="G697" s="1">
        <v>42942</v>
      </c>
      <c r="H697" s="3">
        <v>15.4</v>
      </c>
      <c r="I697" s="3">
        <v>8.5666770129327219</v>
      </c>
      <c r="J697" s="3">
        <v>16.575933261325304</v>
      </c>
      <c r="K697" s="1"/>
      <c r="L697" s="3"/>
    </row>
    <row r="698" spans="2:12" x14ac:dyDescent="0.25">
      <c r="B698" s="1"/>
      <c r="G698" s="1">
        <v>42943</v>
      </c>
      <c r="H698" s="3">
        <v>15.05</v>
      </c>
      <c r="I698" s="3">
        <v>8.6868154489076872</v>
      </c>
      <c r="J698" s="3">
        <v>16.52542332873011</v>
      </c>
      <c r="K698" s="1"/>
      <c r="L698" s="3"/>
    </row>
    <row r="699" spans="2:12" x14ac:dyDescent="0.25">
      <c r="B699" s="1"/>
      <c r="G699" s="1">
        <v>42944</v>
      </c>
      <c r="H699" s="3">
        <v>15</v>
      </c>
      <c r="I699" s="3">
        <v>8.539782512580409</v>
      </c>
      <c r="J699" s="3">
        <v>16.701955594332432</v>
      </c>
      <c r="K699" s="1"/>
      <c r="L699" s="3"/>
    </row>
    <row r="700" spans="2:12" x14ac:dyDescent="0.25">
      <c r="B700" s="1"/>
      <c r="G700" s="1">
        <v>42947</v>
      </c>
      <c r="H700" s="3">
        <v>15.05</v>
      </c>
      <c r="I700" s="3">
        <v>8.0745677101781173</v>
      </c>
      <c r="J700" s="3">
        <v>16.641134169721926</v>
      </c>
      <c r="K700" s="1"/>
      <c r="L700" s="3"/>
    </row>
    <row r="701" spans="2:12" x14ac:dyDescent="0.25">
      <c r="B701" s="1"/>
      <c r="G701" s="1">
        <v>42948</v>
      </c>
      <c r="H701" s="3">
        <v>14.75</v>
      </c>
      <c r="I701" s="3">
        <v>8.1475349941459037</v>
      </c>
      <c r="J701" s="3">
        <v>16.612881636999628</v>
      </c>
      <c r="K701" s="1"/>
      <c r="L701" s="3"/>
    </row>
    <row r="702" spans="2:12" x14ac:dyDescent="0.25">
      <c r="B702" s="1"/>
      <c r="G702" s="1">
        <v>42949</v>
      </c>
      <c r="H702" s="3">
        <v>14.93</v>
      </c>
      <c r="I702" s="3">
        <v>8.0864269496382182</v>
      </c>
      <c r="J702" s="3">
        <v>16.546959060647598</v>
      </c>
      <c r="K702" s="1"/>
      <c r="L702" s="3"/>
    </row>
    <row r="703" spans="2:12" x14ac:dyDescent="0.25">
      <c r="B703" s="1"/>
      <c r="G703" s="1">
        <v>42950</v>
      </c>
      <c r="H703" s="3">
        <v>15.13</v>
      </c>
      <c r="I703" s="3">
        <v>8.0427453948792405</v>
      </c>
      <c r="J703" s="3">
        <v>16.51635215019844</v>
      </c>
      <c r="K703" s="1"/>
      <c r="L703" s="3"/>
    </row>
    <row r="704" spans="2:12" x14ac:dyDescent="0.25">
      <c r="B704" s="1"/>
      <c r="G704" s="1">
        <v>42951</v>
      </c>
      <c r="H704" s="3">
        <v>15.18</v>
      </c>
      <c r="I704" s="3">
        <v>8.0429610422304538</v>
      </c>
      <c r="J704" s="3">
        <v>17.131216660346457</v>
      </c>
      <c r="K704" s="1"/>
      <c r="L704" s="3"/>
    </row>
    <row r="705" spans="2:12" x14ac:dyDescent="0.25">
      <c r="B705" s="1"/>
      <c r="G705" s="1">
        <v>42954</v>
      </c>
      <c r="H705" s="3">
        <v>15.55</v>
      </c>
      <c r="I705" s="3">
        <v>8.099687214452878</v>
      </c>
      <c r="J705" s="3">
        <v>17.06719805902571</v>
      </c>
      <c r="K705" s="1"/>
      <c r="L705" s="3"/>
    </row>
    <row r="706" spans="2:12" x14ac:dyDescent="0.25">
      <c r="B706" s="1"/>
      <c r="G706" s="1">
        <v>42955</v>
      </c>
      <c r="H706" s="3">
        <v>15.48</v>
      </c>
      <c r="I706" s="3">
        <v>8.198244195812471</v>
      </c>
      <c r="J706" s="3">
        <v>17.152354877763685</v>
      </c>
      <c r="K706" s="1"/>
      <c r="L706" s="3"/>
    </row>
    <row r="707" spans="2:12" x14ac:dyDescent="0.25">
      <c r="B707" s="1"/>
      <c r="G707" s="1">
        <v>42956</v>
      </c>
      <c r="H707" s="3">
        <v>15.88</v>
      </c>
      <c r="I707" s="3">
        <v>8.3690389452586889</v>
      </c>
      <c r="J707" s="3">
        <v>17.144906172578565</v>
      </c>
      <c r="K707" s="1"/>
      <c r="L707" s="3"/>
    </row>
    <row r="708" spans="2:12" x14ac:dyDescent="0.25">
      <c r="B708" s="1"/>
      <c r="G708" s="1">
        <v>42957</v>
      </c>
      <c r="H708" s="3">
        <v>16.149999999999999</v>
      </c>
      <c r="I708" s="3">
        <v>8.6541397569863641</v>
      </c>
      <c r="J708" s="3">
        <v>17.13403508933542</v>
      </c>
      <c r="K708" s="1"/>
      <c r="L708" s="3"/>
    </row>
    <row r="709" spans="2:12" x14ac:dyDescent="0.25">
      <c r="B709" s="1"/>
      <c r="G709" s="1">
        <v>42958</v>
      </c>
      <c r="H709" s="3">
        <v>16.2</v>
      </c>
      <c r="I709" s="3">
        <v>8.6233301653241998</v>
      </c>
      <c r="J709" s="3">
        <v>17.941156719802024</v>
      </c>
      <c r="K709" s="1"/>
      <c r="L709" s="3"/>
    </row>
    <row r="710" spans="2:12" x14ac:dyDescent="0.25">
      <c r="B710" s="1"/>
      <c r="G710" s="1">
        <v>42961</v>
      </c>
      <c r="H710" s="3">
        <v>15.83</v>
      </c>
      <c r="I710" s="3">
        <v>8.5712124315914764</v>
      </c>
      <c r="J710" s="3">
        <v>17.953215228333498</v>
      </c>
      <c r="K710" s="1"/>
      <c r="L710" s="3"/>
    </row>
    <row r="711" spans="2:12" x14ac:dyDescent="0.25">
      <c r="B711" s="1"/>
      <c r="G711" s="1">
        <v>42962</v>
      </c>
      <c r="H711" s="3">
        <v>15.8</v>
      </c>
      <c r="I711" s="3">
        <v>8.5314306135050035</v>
      </c>
      <c r="J711" s="3">
        <v>18.052856588304099</v>
      </c>
      <c r="K711" s="1"/>
      <c r="L711" s="3"/>
    </row>
    <row r="712" spans="2:12" x14ac:dyDescent="0.25">
      <c r="B712" s="1"/>
      <c r="G712" s="1">
        <v>42963</v>
      </c>
      <c r="H712" s="3">
        <v>16.2</v>
      </c>
      <c r="I712" s="3">
        <v>8.425413325678738</v>
      </c>
      <c r="J712" s="3">
        <v>18.075281183117013</v>
      </c>
      <c r="K712" s="1"/>
      <c r="L712" s="3"/>
    </row>
    <row r="713" spans="2:12" x14ac:dyDescent="0.25">
      <c r="B713" s="1"/>
      <c r="G713" s="1">
        <v>42964</v>
      </c>
      <c r="H713" s="3">
        <v>16.100000000000001</v>
      </c>
      <c r="I713" s="3">
        <v>8.5140348330309905</v>
      </c>
      <c r="J713" s="3">
        <v>18.016046404365913</v>
      </c>
      <c r="K713" s="1"/>
      <c r="L713" s="3"/>
    </row>
    <row r="714" spans="2:12" x14ac:dyDescent="0.25">
      <c r="B714" s="1"/>
      <c r="G714" s="1">
        <v>42965</v>
      </c>
      <c r="H714" s="3">
        <v>16.399999999999999</v>
      </c>
      <c r="I714" s="3">
        <v>8.3920828437780184</v>
      </c>
      <c r="J714" s="3">
        <v>18.294159832457272</v>
      </c>
      <c r="K714" s="1"/>
      <c r="L714" s="3"/>
    </row>
    <row r="715" spans="2:12" x14ac:dyDescent="0.25">
      <c r="B715" s="1"/>
      <c r="G715" s="1">
        <v>42968</v>
      </c>
      <c r="H715" s="3">
        <v>16.3</v>
      </c>
      <c r="I715" s="3">
        <v>8.5465685798603719</v>
      </c>
      <c r="J715" s="3">
        <v>18.190331774702823</v>
      </c>
      <c r="K715" s="1"/>
      <c r="L715" s="3"/>
    </row>
    <row r="716" spans="2:12" x14ac:dyDescent="0.25">
      <c r="B716" s="1"/>
      <c r="G716" s="1">
        <v>42969</v>
      </c>
      <c r="H716" s="3">
        <v>16.25</v>
      </c>
      <c r="I716" s="3">
        <v>8.5271425751146506</v>
      </c>
      <c r="J716" s="3">
        <v>18.272448375245681</v>
      </c>
      <c r="K716" s="1"/>
      <c r="L716" s="3"/>
    </row>
    <row r="717" spans="2:12" x14ac:dyDescent="0.25">
      <c r="B717" s="1"/>
      <c r="G717" s="1">
        <v>42970</v>
      </c>
      <c r="H717" s="3">
        <v>16.579999999999998</v>
      </c>
      <c r="I717" s="3">
        <v>8.461747515859102</v>
      </c>
      <c r="J717" s="3">
        <v>18.194201143314789</v>
      </c>
      <c r="K717" s="1"/>
      <c r="L717" s="3"/>
    </row>
    <row r="718" spans="2:12" x14ac:dyDescent="0.25">
      <c r="B718" s="1"/>
      <c r="G718" s="1">
        <v>42971</v>
      </c>
      <c r="H718" s="3">
        <v>16.3</v>
      </c>
      <c r="I718" s="3">
        <v>8.5267542733968007</v>
      </c>
      <c r="J718" s="3">
        <v>18.209678617762656</v>
      </c>
      <c r="K718" s="1"/>
      <c r="L718" s="3"/>
    </row>
    <row r="719" spans="2:12" x14ac:dyDescent="0.25">
      <c r="B719" s="1"/>
      <c r="G719" s="1">
        <v>42972</v>
      </c>
      <c r="H719" s="3">
        <v>16.45</v>
      </c>
      <c r="I719" s="3">
        <v>8.306192755803087</v>
      </c>
      <c r="J719" s="3">
        <v>17.388396599518568</v>
      </c>
      <c r="K719" s="1"/>
      <c r="L719" s="3"/>
    </row>
    <row r="720" spans="2:12" x14ac:dyDescent="0.25">
      <c r="B720" s="1"/>
      <c r="G720" s="1">
        <v>42975</v>
      </c>
      <c r="H720" s="3">
        <v>16.77</v>
      </c>
      <c r="I720" s="3">
        <v>8.3338311030314198</v>
      </c>
      <c r="J720" s="3">
        <v>17.26701307306168</v>
      </c>
      <c r="K720" s="1"/>
      <c r="L720" s="3"/>
    </row>
    <row r="721" spans="2:12" x14ac:dyDescent="0.25">
      <c r="B721" s="1"/>
      <c r="G721" s="1">
        <v>42976</v>
      </c>
      <c r="H721" s="3">
        <v>16.45</v>
      </c>
      <c r="I721" s="3">
        <v>8.398402471296734</v>
      </c>
      <c r="J721" s="3">
        <v>17.165653699778797</v>
      </c>
      <c r="K721" s="1"/>
      <c r="L721" s="3"/>
    </row>
    <row r="722" spans="2:12" x14ac:dyDescent="0.25">
      <c r="B722" s="1"/>
      <c r="G722" s="1">
        <v>42977</v>
      </c>
      <c r="H722" s="3">
        <v>16.829999999999998</v>
      </c>
      <c r="I722" s="3">
        <v>8.4190008879076004</v>
      </c>
      <c r="J722" s="3">
        <v>17.324814752326866</v>
      </c>
      <c r="K722" s="1"/>
      <c r="L722" s="3"/>
    </row>
    <row r="723" spans="2:12" x14ac:dyDescent="0.25">
      <c r="B723" s="1"/>
      <c r="G723" s="1">
        <v>42978</v>
      </c>
      <c r="H723" s="3">
        <v>16.329999999999998</v>
      </c>
      <c r="I723" s="3">
        <v>8.7247588050822316</v>
      </c>
      <c r="J723" s="3">
        <v>17.363418016693259</v>
      </c>
      <c r="K723" s="1"/>
      <c r="L723" s="3"/>
    </row>
    <row r="724" spans="2:12" x14ac:dyDescent="0.25">
      <c r="B724" s="1"/>
      <c r="G724" s="1">
        <v>42979</v>
      </c>
      <c r="H724" s="3">
        <v>16.48</v>
      </c>
      <c r="I724" s="3">
        <v>8.8182958436711676</v>
      </c>
      <c r="J724" s="3">
        <v>17.521695324558344</v>
      </c>
      <c r="K724" s="1"/>
      <c r="L724" s="3"/>
    </row>
    <row r="725" spans="2:12" x14ac:dyDescent="0.25">
      <c r="B725" s="1"/>
      <c r="G725" s="1">
        <v>42982</v>
      </c>
      <c r="H725" s="3">
        <v>16.52</v>
      </c>
      <c r="I725" s="3">
        <v>8.7938884533552386</v>
      </c>
      <c r="J725" s="3">
        <v>17.473198555526697</v>
      </c>
      <c r="K725" s="1"/>
      <c r="L725" s="3"/>
    </row>
    <row r="726" spans="2:12" x14ac:dyDescent="0.25">
      <c r="B726" s="1"/>
      <c r="G726" s="1">
        <v>42983</v>
      </c>
      <c r="H726" s="3">
        <v>16.95</v>
      </c>
      <c r="I726" s="3">
        <v>8.4999433705144991</v>
      </c>
      <c r="J726" s="3">
        <v>17.457796148194756</v>
      </c>
      <c r="K726" s="1"/>
      <c r="L726" s="3"/>
    </row>
    <row r="727" spans="2:12" x14ac:dyDescent="0.25">
      <c r="B727" s="1"/>
      <c r="G727" s="1">
        <v>42984</v>
      </c>
      <c r="H727" s="3">
        <v>17</v>
      </c>
      <c r="I727" s="3">
        <v>8.5746436812177489</v>
      </c>
      <c r="J727" s="3">
        <v>17.435108818476088</v>
      </c>
      <c r="K727" s="1"/>
      <c r="L727" s="3"/>
    </row>
    <row r="728" spans="2:12" x14ac:dyDescent="0.25">
      <c r="B728" s="1"/>
      <c r="G728" s="1">
        <v>42985</v>
      </c>
      <c r="H728" s="3">
        <v>16.7</v>
      </c>
      <c r="I728" s="3">
        <v>8.4681637069860347</v>
      </c>
      <c r="J728" s="3">
        <v>17.334160608260003</v>
      </c>
      <c r="K728" s="1"/>
      <c r="L728" s="3"/>
    </row>
    <row r="729" spans="2:12" x14ac:dyDescent="0.25">
      <c r="B729" s="1"/>
      <c r="G729" s="1">
        <v>42986</v>
      </c>
      <c r="H729" s="3">
        <v>17.05</v>
      </c>
      <c r="I729" s="3">
        <v>8.2035388159845972</v>
      </c>
      <c r="J729" s="3">
        <v>18.167006374498762</v>
      </c>
      <c r="K729" s="1"/>
      <c r="L729" s="3"/>
    </row>
    <row r="730" spans="2:12" x14ac:dyDescent="0.25">
      <c r="B730" s="1"/>
      <c r="G730" s="1">
        <v>42989</v>
      </c>
      <c r="H730" s="3">
        <v>17.23</v>
      </c>
      <c r="I730" s="3">
        <v>8.399723652537082</v>
      </c>
      <c r="J730" s="3">
        <v>18.22312928008045</v>
      </c>
      <c r="K730" s="1"/>
      <c r="L730" s="3"/>
    </row>
    <row r="731" spans="2:12" x14ac:dyDescent="0.25">
      <c r="B731" s="1"/>
      <c r="G731" s="1">
        <v>42990</v>
      </c>
      <c r="H731" s="3">
        <v>17.25</v>
      </c>
      <c r="I731" s="3">
        <v>8.5635883423264154</v>
      </c>
      <c r="J731" s="3">
        <v>18.26898846362969</v>
      </c>
      <c r="K731" s="1"/>
      <c r="L731" s="3"/>
    </row>
    <row r="732" spans="2:12" x14ac:dyDescent="0.25">
      <c r="B732" s="1"/>
      <c r="G732" s="1">
        <v>42991</v>
      </c>
      <c r="H732" s="3">
        <v>17.68</v>
      </c>
      <c r="I732" s="3">
        <v>8.761902696472136</v>
      </c>
      <c r="J732" s="3">
        <v>18.325548123340415</v>
      </c>
      <c r="K732" s="1"/>
      <c r="L732" s="3"/>
    </row>
    <row r="733" spans="2:12" x14ac:dyDescent="0.25">
      <c r="B733" s="1"/>
      <c r="G733" s="1">
        <v>42992</v>
      </c>
      <c r="H733" s="3">
        <v>17.98</v>
      </c>
      <c r="I733" s="3">
        <v>8.8231144700854713</v>
      </c>
      <c r="J733" s="3">
        <v>18.393463390406193</v>
      </c>
      <c r="K733" s="1"/>
      <c r="L733" s="3"/>
    </row>
    <row r="734" spans="2:12" x14ac:dyDescent="0.25">
      <c r="B734" s="1"/>
      <c r="G734" s="1">
        <v>42993</v>
      </c>
      <c r="H734" s="3">
        <v>17.8</v>
      </c>
      <c r="I734" s="3">
        <v>8.6134656638628257</v>
      </c>
      <c r="J734" s="3">
        <v>19.964986638092643</v>
      </c>
      <c r="K734" s="1"/>
      <c r="L734" s="3"/>
    </row>
    <row r="735" spans="2:12" x14ac:dyDescent="0.25">
      <c r="B735" s="1"/>
      <c r="G735" s="1">
        <v>42996</v>
      </c>
      <c r="H735" s="3">
        <v>18</v>
      </c>
      <c r="I735" s="3">
        <v>8.9910153822126322</v>
      </c>
      <c r="J735" s="3">
        <v>19.980034182694737</v>
      </c>
      <c r="K735" s="1"/>
      <c r="L735" s="3"/>
    </row>
    <row r="736" spans="2:12" x14ac:dyDescent="0.25">
      <c r="B736" s="1"/>
      <c r="G736" s="1">
        <v>42997</v>
      </c>
      <c r="H736" s="3">
        <v>17.579999999999998</v>
      </c>
      <c r="I736" s="3">
        <v>8.8870757474267812</v>
      </c>
      <c r="J736" s="3">
        <v>19.938951997431879</v>
      </c>
      <c r="K736" s="1"/>
      <c r="L736" s="3"/>
    </row>
    <row r="737" spans="2:12" x14ac:dyDescent="0.25">
      <c r="B737" s="1"/>
      <c r="G737" s="1">
        <v>42998</v>
      </c>
      <c r="H737" s="3">
        <v>17.5</v>
      </c>
      <c r="I737" s="3">
        <v>8.789181745186502</v>
      </c>
      <c r="J737" s="3">
        <v>19.910767707542242</v>
      </c>
      <c r="K737" s="1"/>
      <c r="L737" s="3"/>
    </row>
    <row r="738" spans="2:12" x14ac:dyDescent="0.25">
      <c r="B738" s="1"/>
      <c r="G738" s="1">
        <v>42999</v>
      </c>
      <c r="H738" s="3">
        <v>17.23</v>
      </c>
      <c r="I738" s="3">
        <v>8.4427046946187776</v>
      </c>
      <c r="J738" s="3">
        <v>20.033536563502185</v>
      </c>
      <c r="K738" s="1"/>
      <c r="L738" s="3"/>
    </row>
    <row r="739" spans="2:12" x14ac:dyDescent="0.25">
      <c r="B739" s="1"/>
      <c r="G739" s="1">
        <v>43000</v>
      </c>
      <c r="H739" s="3">
        <v>17.23</v>
      </c>
      <c r="I739" s="3">
        <v>8.4383982306636049</v>
      </c>
      <c r="J739" s="3">
        <v>21.66615761927142</v>
      </c>
      <c r="K739" s="1"/>
      <c r="L739" s="3"/>
    </row>
    <row r="740" spans="2:12" x14ac:dyDescent="0.25">
      <c r="B740" s="1"/>
      <c r="G740" s="1">
        <v>43003</v>
      </c>
      <c r="H740" s="3">
        <v>17.88</v>
      </c>
      <c r="I740" s="3">
        <v>8.394907073407758</v>
      </c>
      <c r="J740" s="3">
        <v>21.849758136266768</v>
      </c>
      <c r="K740" s="1"/>
      <c r="L740" s="3"/>
    </row>
    <row r="741" spans="2:12" x14ac:dyDescent="0.25">
      <c r="B741" s="1"/>
      <c r="G741" s="1">
        <v>43004</v>
      </c>
      <c r="H741" s="3">
        <v>17.7</v>
      </c>
      <c r="I741" s="3">
        <v>8.4676402844595113</v>
      </c>
      <c r="J741" s="3">
        <v>22.039063754072703</v>
      </c>
      <c r="K741" s="1"/>
      <c r="L741" s="3"/>
    </row>
    <row r="742" spans="2:12" x14ac:dyDescent="0.25">
      <c r="B742" s="1"/>
      <c r="G742" s="1">
        <v>43005</v>
      </c>
      <c r="H742" s="3">
        <v>17.5</v>
      </c>
      <c r="I742" s="3">
        <v>8.6383746389988243</v>
      </c>
      <c r="J742" s="3">
        <v>22.104931736158605</v>
      </c>
      <c r="K742" s="1"/>
      <c r="L742" s="3"/>
    </row>
    <row r="743" spans="2:12" x14ac:dyDescent="0.25">
      <c r="B743" s="1"/>
      <c r="G743" s="1">
        <v>43006</v>
      </c>
      <c r="H743" s="3">
        <v>17.7</v>
      </c>
      <c r="I743" s="3">
        <v>8.7435105706412504</v>
      </c>
      <c r="J743" s="3">
        <v>22.003536535388577</v>
      </c>
      <c r="K743" s="1"/>
      <c r="L743" s="3"/>
    </row>
    <row r="744" spans="2:12" x14ac:dyDescent="0.25">
      <c r="B744" s="1"/>
      <c r="G744" s="1">
        <v>43007</v>
      </c>
      <c r="H744" s="3">
        <v>16.399999999999999</v>
      </c>
      <c r="I744" s="3">
        <v>8.6876497175369867</v>
      </c>
      <c r="J744" s="3">
        <v>24.244603862893914</v>
      </c>
      <c r="K744" s="1"/>
      <c r="L744" s="3"/>
    </row>
    <row r="745" spans="2:12" x14ac:dyDescent="0.25">
      <c r="B745" s="1"/>
      <c r="G745" s="1">
        <v>43010</v>
      </c>
      <c r="H745" s="3">
        <v>16.53</v>
      </c>
      <c r="I745" s="3">
        <v>8.4896595168464124</v>
      </c>
      <c r="J745" s="3">
        <v>24.422308199147214</v>
      </c>
      <c r="K745" s="1"/>
      <c r="L745" s="3"/>
    </row>
    <row r="746" spans="2:12" x14ac:dyDescent="0.25">
      <c r="B746" s="1"/>
      <c r="G746" s="1">
        <v>43011</v>
      </c>
      <c r="H746" s="3">
        <v>17.399999999999999</v>
      </c>
      <c r="I746" s="3">
        <v>8.3892231278752956</v>
      </c>
      <c r="J746" s="3">
        <v>24.383901132924731</v>
      </c>
      <c r="K746" s="1"/>
      <c r="L746" s="3"/>
    </row>
    <row r="747" spans="2:12" x14ac:dyDescent="0.25">
      <c r="B747" s="1"/>
      <c r="G747" s="1">
        <v>43012</v>
      </c>
      <c r="H747" s="3">
        <v>17.48</v>
      </c>
      <c r="I747" s="3">
        <v>8.5292492313589428</v>
      </c>
      <c r="J747" s="3">
        <v>24.369283518168409</v>
      </c>
      <c r="K747" s="1"/>
      <c r="L747" s="3"/>
    </row>
    <row r="748" spans="2:12" x14ac:dyDescent="0.25">
      <c r="B748" s="1"/>
      <c r="G748" s="1">
        <v>43013</v>
      </c>
      <c r="H748" s="3">
        <v>17.899999999999999</v>
      </c>
      <c r="I748" s="3">
        <v>8.5052025044136368</v>
      </c>
      <c r="J748" s="3">
        <v>24.467020903107723</v>
      </c>
      <c r="K748" s="1"/>
      <c r="L748" s="3"/>
    </row>
    <row r="749" spans="2:12" x14ac:dyDescent="0.25">
      <c r="B749" s="1"/>
      <c r="G749" s="1">
        <v>43014</v>
      </c>
      <c r="H749" s="3">
        <v>17.73</v>
      </c>
      <c r="I749" s="3">
        <v>8.3176541395487629</v>
      </c>
      <c r="J749" s="3">
        <v>24.720300764393176</v>
      </c>
      <c r="K749" s="1"/>
      <c r="L749" s="3"/>
    </row>
    <row r="750" spans="2:12" x14ac:dyDescent="0.25">
      <c r="B750" s="1"/>
      <c r="G750" s="1">
        <v>43017</v>
      </c>
      <c r="H750" s="3">
        <v>17.899999999999999</v>
      </c>
      <c r="I750" s="3">
        <v>8.226929729308015</v>
      </c>
      <c r="J750" s="3">
        <v>24.709859610995807</v>
      </c>
      <c r="K750" s="1"/>
      <c r="L750" s="3"/>
    </row>
    <row r="751" spans="2:12" x14ac:dyDescent="0.25">
      <c r="B751" s="1"/>
      <c r="G751" s="1">
        <v>43018</v>
      </c>
      <c r="H751" s="3">
        <v>17.63</v>
      </c>
      <c r="I751" s="3">
        <v>8.3451440586160572</v>
      </c>
      <c r="J751" s="3">
        <v>24.544541348870759</v>
      </c>
      <c r="K751" s="1"/>
      <c r="L751" s="3"/>
    </row>
    <row r="752" spans="2:12" x14ac:dyDescent="0.25">
      <c r="B752" s="1"/>
      <c r="G752" s="1">
        <v>43019</v>
      </c>
      <c r="H752" s="3">
        <v>17.2</v>
      </c>
      <c r="I752" s="3">
        <v>8.3262107671221592</v>
      </c>
      <c r="J752" s="3">
        <v>24.488855197418111</v>
      </c>
      <c r="K752" s="1"/>
      <c r="L752" s="3"/>
    </row>
    <row r="753" spans="2:12" x14ac:dyDescent="0.25">
      <c r="B753" s="1"/>
      <c r="G753" s="1">
        <v>43020</v>
      </c>
      <c r="H753" s="3">
        <v>16.98</v>
      </c>
      <c r="I753" s="3">
        <v>8.612478531288362</v>
      </c>
      <c r="J753" s="3">
        <v>24.483634620719425</v>
      </c>
      <c r="K753" s="1"/>
      <c r="L753" s="3"/>
    </row>
    <row r="754" spans="2:12" x14ac:dyDescent="0.25">
      <c r="B754" s="1"/>
      <c r="G754" s="1">
        <v>43021</v>
      </c>
      <c r="H754" s="3">
        <v>16.55</v>
      </c>
      <c r="I754" s="3">
        <v>8.6489601259872746</v>
      </c>
      <c r="J754" s="3">
        <v>24.649536359063738</v>
      </c>
      <c r="K754" s="1"/>
      <c r="L754" s="3"/>
    </row>
    <row r="755" spans="2:12" x14ac:dyDescent="0.25">
      <c r="B755" s="1"/>
      <c r="G755" s="1">
        <v>43024</v>
      </c>
      <c r="H755" s="3">
        <v>16.149999999999999</v>
      </c>
      <c r="I755" s="3">
        <v>8.5321898150183735</v>
      </c>
      <c r="J755" s="3">
        <v>24.728889124883757</v>
      </c>
      <c r="K755" s="1"/>
      <c r="L755" s="3"/>
    </row>
    <row r="756" spans="2:12" x14ac:dyDescent="0.25">
      <c r="B756" s="1"/>
      <c r="G756" s="1">
        <v>43025</v>
      </c>
      <c r="H756" s="3">
        <v>16.850000000000001</v>
      </c>
      <c r="I756" s="3">
        <v>8.5942402930451305</v>
      </c>
      <c r="J756" s="3">
        <v>24.824579224843198</v>
      </c>
      <c r="K756" s="1"/>
      <c r="L756" s="3"/>
    </row>
    <row r="757" spans="2:12" x14ac:dyDescent="0.25">
      <c r="B757" s="1"/>
      <c r="G757" s="1">
        <v>43026</v>
      </c>
      <c r="H757" s="3">
        <v>16.829999999999998</v>
      </c>
      <c r="I757" s="3">
        <v>8.2576471931460862</v>
      </c>
      <c r="J757" s="3">
        <v>24.772941579438257</v>
      </c>
      <c r="K757" s="1"/>
      <c r="L757" s="3"/>
    </row>
    <row r="758" spans="2:12" x14ac:dyDescent="0.25">
      <c r="B758" s="1"/>
      <c r="G758" s="1">
        <v>43027</v>
      </c>
      <c r="H758" s="3">
        <v>16.45</v>
      </c>
      <c r="I758" s="3">
        <v>8.2615390818928311</v>
      </c>
      <c r="J758" s="3">
        <v>24.611902142921153</v>
      </c>
      <c r="K758" s="1"/>
      <c r="L758" s="3"/>
    </row>
    <row r="759" spans="2:12" x14ac:dyDescent="0.25">
      <c r="B759" s="1"/>
      <c r="G759" s="1">
        <v>43028</v>
      </c>
      <c r="H759" s="3">
        <v>16.350000000000001</v>
      </c>
      <c r="I759" s="3">
        <v>8.4239461047764923</v>
      </c>
      <c r="J759" s="3">
        <v>25.184993509125594</v>
      </c>
      <c r="K759" s="1"/>
      <c r="L759" s="3"/>
    </row>
    <row r="760" spans="2:12" x14ac:dyDescent="0.25">
      <c r="B760" s="1"/>
      <c r="G760" s="1">
        <v>43031</v>
      </c>
      <c r="H760" s="3">
        <v>16.88</v>
      </c>
      <c r="I760" s="3">
        <v>8.6868533236798147</v>
      </c>
      <c r="J760" s="3">
        <v>25.276128400004808</v>
      </c>
      <c r="K760" s="1"/>
      <c r="L760" s="3"/>
    </row>
    <row r="761" spans="2:12" x14ac:dyDescent="0.25">
      <c r="B761" s="1"/>
      <c r="G761" s="1">
        <v>43032</v>
      </c>
      <c r="H761" s="3">
        <v>16.579999999999998</v>
      </c>
      <c r="I761" s="3">
        <v>8.6166877492069904</v>
      </c>
      <c r="J761" s="3">
        <v>25.240802497677034</v>
      </c>
      <c r="K761" s="1"/>
      <c r="L761" s="3"/>
    </row>
    <row r="762" spans="2:12" x14ac:dyDescent="0.25">
      <c r="B762" s="1"/>
      <c r="G762" s="1">
        <v>43033</v>
      </c>
      <c r="H762" s="3">
        <v>16.98</v>
      </c>
      <c r="I762" s="3">
        <v>8.4360561366466271</v>
      </c>
      <c r="J762" s="3">
        <v>25.134824790693717</v>
      </c>
      <c r="K762" s="1"/>
      <c r="L762" s="3"/>
    </row>
    <row r="763" spans="2:12" x14ac:dyDescent="0.25">
      <c r="B763" s="1"/>
      <c r="G763" s="1">
        <v>43034</v>
      </c>
      <c r="H763" s="3">
        <v>17.05</v>
      </c>
      <c r="I763" s="3">
        <v>8.425807769251529</v>
      </c>
      <c r="J763" s="3">
        <v>25.364888440307364</v>
      </c>
      <c r="K763" s="1"/>
      <c r="L763" s="3"/>
    </row>
    <row r="764" spans="2:12" x14ac:dyDescent="0.25">
      <c r="B764" s="1"/>
      <c r="G764" s="1">
        <v>43035</v>
      </c>
      <c r="H764" s="3">
        <v>17.079999999999998</v>
      </c>
      <c r="I764" s="3">
        <v>8.1013369849324963</v>
      </c>
      <c r="J764" s="3">
        <v>26.513466496142712</v>
      </c>
      <c r="K764" s="1"/>
      <c r="L764" s="3"/>
    </row>
    <row r="765" spans="2:12" x14ac:dyDescent="0.25">
      <c r="B765" s="1"/>
      <c r="G765" s="1">
        <v>43038</v>
      </c>
      <c r="H765" s="3">
        <v>17.88</v>
      </c>
      <c r="I765" s="3">
        <v>8.715596181154794</v>
      </c>
      <c r="J765" s="3">
        <v>26.410897518650888</v>
      </c>
      <c r="K765" s="1"/>
      <c r="L765" s="3"/>
    </row>
    <row r="766" spans="2:12" x14ac:dyDescent="0.25">
      <c r="B766" s="1"/>
      <c r="G766" s="1">
        <v>43039</v>
      </c>
      <c r="H766" s="3">
        <v>17.899999999999999</v>
      </c>
      <c r="I766" s="3">
        <v>8.4941478479506287</v>
      </c>
      <c r="J766" s="3">
        <v>26.361148493639885</v>
      </c>
      <c r="K766" s="1"/>
      <c r="L766" s="3"/>
    </row>
    <row r="767" spans="2:12" x14ac:dyDescent="0.25">
      <c r="B767" s="1"/>
      <c r="G767" s="1">
        <v>43040</v>
      </c>
      <c r="H767" s="3">
        <v>18.38</v>
      </c>
      <c r="I767" s="3">
        <v>8.4888201300046653</v>
      </c>
      <c r="J767" s="3">
        <v>26.435772031156393</v>
      </c>
      <c r="K767" s="1"/>
      <c r="L767" s="3"/>
    </row>
    <row r="768" spans="2:12" x14ac:dyDescent="0.25">
      <c r="B768" s="1"/>
      <c r="G768" s="1">
        <v>43041</v>
      </c>
      <c r="H768" s="3">
        <v>18.100000000000001</v>
      </c>
      <c r="I768" s="3">
        <v>8.5643226352058655</v>
      </c>
      <c r="J768" s="3">
        <v>26.306793077424157</v>
      </c>
      <c r="K768" s="1"/>
      <c r="L768" s="3"/>
    </row>
    <row r="769" spans="2:12" x14ac:dyDescent="0.25">
      <c r="B769" s="1"/>
      <c r="G769" s="1">
        <v>43042</v>
      </c>
      <c r="H769" s="3">
        <v>18.3</v>
      </c>
      <c r="I769" s="3">
        <v>8.7524660775715581</v>
      </c>
      <c r="J769" s="3">
        <v>26.874182754959648</v>
      </c>
      <c r="K769" s="1"/>
      <c r="L769" s="3"/>
    </row>
    <row r="770" spans="2:12" x14ac:dyDescent="0.25">
      <c r="B770" s="1"/>
      <c r="G770" s="1">
        <v>43045</v>
      </c>
      <c r="H770" s="3">
        <v>18.93</v>
      </c>
      <c r="I770" s="3">
        <v>9.2180176583530375</v>
      </c>
      <c r="J770" s="3">
        <v>26.947240119466553</v>
      </c>
      <c r="K770" s="1"/>
      <c r="L770" s="3"/>
    </row>
    <row r="771" spans="2:12" x14ac:dyDescent="0.25">
      <c r="B771" s="1"/>
      <c r="G771" s="1">
        <v>43046</v>
      </c>
      <c r="H771" s="3">
        <v>19.25</v>
      </c>
      <c r="I771" s="3">
        <v>9.2845499844149089</v>
      </c>
      <c r="J771" s="3">
        <v>26.969407097586167</v>
      </c>
      <c r="K771" s="1"/>
      <c r="L771" s="3"/>
    </row>
    <row r="772" spans="2:12" x14ac:dyDescent="0.25">
      <c r="B772" s="1"/>
      <c r="G772" s="1">
        <v>43047</v>
      </c>
      <c r="H772" s="3">
        <v>19.3</v>
      </c>
      <c r="I772" s="3">
        <v>9.3362524605108792</v>
      </c>
      <c r="J772" s="3">
        <v>26.948488963304275</v>
      </c>
      <c r="K772" s="1"/>
      <c r="L772" s="3"/>
    </row>
    <row r="773" spans="2:12" x14ac:dyDescent="0.25">
      <c r="B773" s="1"/>
      <c r="G773" s="1">
        <v>43048</v>
      </c>
      <c r="H773" s="3">
        <v>19.329999999999998</v>
      </c>
      <c r="I773" s="3">
        <v>9.3926159220777041</v>
      </c>
      <c r="J773" s="3">
        <v>26.857011152190932</v>
      </c>
      <c r="K773" s="1"/>
      <c r="L773" s="3"/>
    </row>
    <row r="774" spans="2:12" x14ac:dyDescent="0.25">
      <c r="B774" s="1"/>
      <c r="G774" s="1">
        <v>43049</v>
      </c>
      <c r="H774" s="3">
        <v>19.850000000000001</v>
      </c>
      <c r="I774" s="3">
        <v>9.3916281070749132</v>
      </c>
      <c r="J774" s="3">
        <v>27.64825096942614</v>
      </c>
      <c r="K774" s="1"/>
      <c r="L774" s="3"/>
    </row>
    <row r="775" spans="2:12" x14ac:dyDescent="0.25">
      <c r="B775" s="1"/>
      <c r="G775" s="1">
        <v>43052</v>
      </c>
      <c r="H775" s="3">
        <v>19.98</v>
      </c>
      <c r="I775" s="3">
        <v>9.2729759999953387</v>
      </c>
      <c r="J775" s="3">
        <v>27.643414258661178</v>
      </c>
      <c r="K775" s="1"/>
      <c r="L775" s="3"/>
    </row>
    <row r="776" spans="2:12" x14ac:dyDescent="0.25">
      <c r="B776" s="1"/>
      <c r="G776" s="1">
        <v>43053</v>
      </c>
      <c r="H776" s="3">
        <v>19.329999999999998</v>
      </c>
      <c r="I776" s="3">
        <v>8.9988206561984114</v>
      </c>
      <c r="J776" s="3">
        <v>27.431888774540319</v>
      </c>
      <c r="K776" s="1"/>
      <c r="L776" s="3"/>
    </row>
    <row r="777" spans="2:12" x14ac:dyDescent="0.25">
      <c r="B777" s="1"/>
      <c r="G777" s="1">
        <v>43054</v>
      </c>
      <c r="H777" s="3">
        <v>19.02</v>
      </c>
      <c r="I777" s="3">
        <v>8.905557271368453</v>
      </c>
      <c r="J777" s="3">
        <v>27.32386890078957</v>
      </c>
      <c r="K777" s="1"/>
      <c r="L777" s="3"/>
    </row>
    <row r="778" spans="2:12" x14ac:dyDescent="0.25">
      <c r="B778" s="1"/>
      <c r="G778" s="1">
        <v>43055</v>
      </c>
      <c r="H778" s="3">
        <v>19.170000000000002</v>
      </c>
      <c r="I778" s="3">
        <v>8.8401492459746969</v>
      </c>
      <c r="J778" s="3">
        <v>27.38997061457734</v>
      </c>
      <c r="K778" s="1"/>
      <c r="L778" s="3"/>
    </row>
    <row r="779" spans="2:12" x14ac:dyDescent="0.25">
      <c r="B779" s="1"/>
      <c r="G779" s="1">
        <v>43056</v>
      </c>
      <c r="H779" s="3">
        <v>19.05</v>
      </c>
      <c r="I779" s="3">
        <v>8.977771154463646</v>
      </c>
      <c r="J779" s="3">
        <v>28.526143829505457</v>
      </c>
      <c r="K779" s="1"/>
      <c r="L779" s="3"/>
    </row>
    <row r="780" spans="2:12" x14ac:dyDescent="0.25">
      <c r="B780" s="1"/>
      <c r="G780" s="1">
        <v>43059</v>
      </c>
      <c r="H780" s="3">
        <v>19.52</v>
      </c>
      <c r="I780" s="3">
        <v>8.8581534113018954</v>
      </c>
      <c r="J780" s="3">
        <v>28.607479049614327</v>
      </c>
      <c r="K780" s="1"/>
      <c r="L780" s="3"/>
    </row>
    <row r="781" spans="2:12" x14ac:dyDescent="0.25">
      <c r="B781" s="1"/>
      <c r="G781" s="1">
        <v>43060</v>
      </c>
      <c r="H781" s="3">
        <v>19.649999999999999</v>
      </c>
      <c r="I781" s="3">
        <v>8.788232828598332</v>
      </c>
      <c r="J781" s="3">
        <v>28.663607073408464</v>
      </c>
      <c r="K781" s="1"/>
      <c r="L781" s="3"/>
    </row>
    <row r="782" spans="2:12" x14ac:dyDescent="0.25">
      <c r="B782" s="1"/>
      <c r="G782" s="1">
        <v>43061</v>
      </c>
      <c r="H782" s="3">
        <v>19.600000000000001</v>
      </c>
      <c r="I782" s="3">
        <v>8.5980410776102723</v>
      </c>
      <c r="J782" s="3">
        <v>28.515388759077837</v>
      </c>
      <c r="K782" s="1"/>
      <c r="L782" s="3"/>
    </row>
    <row r="783" spans="2:12" x14ac:dyDescent="0.25">
      <c r="B783" s="1"/>
      <c r="G783" s="1">
        <v>43062</v>
      </c>
      <c r="H783" s="3">
        <v>20.25</v>
      </c>
      <c r="I783" s="3">
        <v>8.5574034944022088</v>
      </c>
      <c r="J783" s="3">
        <v>28.380614282781735</v>
      </c>
      <c r="K783" s="1"/>
      <c r="L783" s="3"/>
    </row>
    <row r="784" spans="2:12" x14ac:dyDescent="0.25">
      <c r="B784" s="1"/>
      <c r="G784" s="1">
        <v>43063</v>
      </c>
      <c r="H784" s="3">
        <v>20.5</v>
      </c>
      <c r="I784" s="3">
        <v>8.032254082999863</v>
      </c>
      <c r="J784" s="3">
        <v>28.155766091654321</v>
      </c>
      <c r="K784" s="1"/>
      <c r="L784" s="3"/>
    </row>
    <row r="785" spans="2:12" x14ac:dyDescent="0.25">
      <c r="B785" s="1"/>
      <c r="G785" s="1">
        <v>43066</v>
      </c>
      <c r="H785" s="3">
        <v>20.9</v>
      </c>
      <c r="I785" s="3">
        <v>8.3882653397188758</v>
      </c>
      <c r="J785" s="3">
        <v>28.199458565266529</v>
      </c>
      <c r="K785" s="1"/>
      <c r="L785" s="3"/>
    </row>
    <row r="786" spans="2:12" x14ac:dyDescent="0.25">
      <c r="B786" s="1"/>
      <c r="G786" s="1">
        <v>43067</v>
      </c>
      <c r="H786" s="3">
        <v>20.65</v>
      </c>
      <c r="I786" s="3">
        <v>8.8268855690184029</v>
      </c>
      <c r="J786" s="3">
        <v>28.320789203528101</v>
      </c>
      <c r="K786" s="1"/>
      <c r="L786" s="3"/>
    </row>
    <row r="787" spans="2:12" x14ac:dyDescent="0.25">
      <c r="B787" s="1"/>
      <c r="G787" s="1">
        <v>43068</v>
      </c>
      <c r="H787" s="3">
        <v>20.8</v>
      </c>
      <c r="I787" s="3">
        <v>9.1562875804256318</v>
      </c>
      <c r="J787" s="3">
        <v>28.361456813582539</v>
      </c>
      <c r="K787" s="1"/>
      <c r="L787" s="3"/>
    </row>
    <row r="788" spans="2:12" x14ac:dyDescent="0.25">
      <c r="B788" s="1"/>
      <c r="G788" s="1">
        <v>43069</v>
      </c>
      <c r="H788" s="3">
        <v>20.7</v>
      </c>
      <c r="I788" s="3">
        <v>8.6423187335125551</v>
      </c>
      <c r="J788" s="3">
        <v>28.187695206986316</v>
      </c>
      <c r="K788" s="1"/>
      <c r="L788" s="3"/>
    </row>
    <row r="789" spans="2:12" x14ac:dyDescent="0.25">
      <c r="B789" s="1"/>
      <c r="G789" s="1">
        <v>43070</v>
      </c>
      <c r="H789" s="3">
        <v>20.85</v>
      </c>
      <c r="I789" s="3">
        <v>8.7988643794988306</v>
      </c>
      <c r="J789" s="3">
        <v>28.323141875184145</v>
      </c>
      <c r="K789" s="1"/>
      <c r="L789" s="3"/>
    </row>
    <row r="790" spans="2:12" x14ac:dyDescent="0.25">
      <c r="B790" s="1"/>
      <c r="G790" s="1">
        <v>43073</v>
      </c>
      <c r="H790" s="3">
        <v>21.55</v>
      </c>
      <c r="I790" s="3">
        <v>8.5807254824646364</v>
      </c>
      <c r="J790" s="3">
        <v>28.362465101435127</v>
      </c>
      <c r="K790" s="1"/>
      <c r="L790" s="3"/>
    </row>
    <row r="791" spans="2:12" x14ac:dyDescent="0.25">
      <c r="B791" s="1"/>
      <c r="G791" s="1">
        <v>43074</v>
      </c>
      <c r="H791" s="3">
        <v>21.4</v>
      </c>
      <c r="I791" s="3">
        <v>8.3922715352103303</v>
      </c>
      <c r="J791" s="3">
        <v>28.406829766949055</v>
      </c>
      <c r="K791" s="1"/>
      <c r="L791" s="3"/>
    </row>
    <row r="792" spans="2:12" x14ac:dyDescent="0.25">
      <c r="B792" s="1"/>
      <c r="G792" s="1">
        <v>43075</v>
      </c>
      <c r="H792" s="3">
        <v>21.15</v>
      </c>
      <c r="I792" s="3">
        <v>8.451499489678163</v>
      </c>
      <c r="J792" s="3">
        <v>28.509339031962302</v>
      </c>
      <c r="K792" s="1"/>
      <c r="L792" s="3"/>
    </row>
    <row r="793" spans="2:12" x14ac:dyDescent="0.25">
      <c r="B793" s="1"/>
      <c r="G793" s="1">
        <v>43076</v>
      </c>
      <c r="H793" s="3">
        <v>21.4</v>
      </c>
      <c r="I793" s="3">
        <v>7.9877444014665251</v>
      </c>
      <c r="J793" s="3">
        <v>29.230513932902863</v>
      </c>
      <c r="K793" s="1"/>
      <c r="L793" s="3"/>
    </row>
    <row r="794" spans="2:12" x14ac:dyDescent="0.25">
      <c r="B794" s="1"/>
      <c r="G794" s="1">
        <v>43077</v>
      </c>
      <c r="H794" s="3">
        <v>21</v>
      </c>
      <c r="I794" s="3">
        <v>8.0429610422304538</v>
      </c>
      <c r="J794" s="3">
        <v>29.326320045677829</v>
      </c>
      <c r="K794" s="1"/>
      <c r="L794" s="3"/>
    </row>
    <row r="795" spans="2:12" x14ac:dyDescent="0.25">
      <c r="B795" s="1"/>
      <c r="G795" s="1">
        <v>43080</v>
      </c>
      <c r="H795" s="3">
        <v>21.77</v>
      </c>
      <c r="I795" s="3">
        <v>8.186469577464873</v>
      </c>
      <c r="J795" s="3">
        <v>29.216728880705023</v>
      </c>
      <c r="K795" s="1"/>
      <c r="L795" s="3"/>
    </row>
    <row r="796" spans="2:12" x14ac:dyDescent="0.25">
      <c r="B796" s="1"/>
      <c r="G796" s="1">
        <v>43081</v>
      </c>
      <c r="H796" s="3">
        <v>22.17</v>
      </c>
      <c r="I796" s="3">
        <v>7.7961772161861527</v>
      </c>
      <c r="J796" s="3">
        <v>29.381115628164228</v>
      </c>
      <c r="K796" s="1"/>
      <c r="L796" s="3"/>
    </row>
    <row r="797" spans="2:12" x14ac:dyDescent="0.25">
      <c r="B797" s="1"/>
      <c r="G797" s="1">
        <v>43082</v>
      </c>
      <c r="H797" s="3">
        <v>21.5</v>
      </c>
      <c r="I797" s="3">
        <v>7.8646766418995222</v>
      </c>
      <c r="J797" s="3">
        <v>29.311156488260206</v>
      </c>
      <c r="K797" s="1"/>
      <c r="L797" s="3"/>
    </row>
    <row r="798" spans="2:12" x14ac:dyDescent="0.25">
      <c r="B798" s="1"/>
      <c r="G798" s="1">
        <v>43083</v>
      </c>
      <c r="H798" s="3">
        <v>21.6</v>
      </c>
      <c r="I798" s="3">
        <v>7.7657258993954663</v>
      </c>
      <c r="J798" s="3">
        <v>29.266355068617234</v>
      </c>
      <c r="K798" s="1"/>
      <c r="L798" s="3"/>
    </row>
    <row r="799" spans="2:12" x14ac:dyDescent="0.25">
      <c r="B799" s="1"/>
      <c r="G799" s="1">
        <v>43084</v>
      </c>
      <c r="H799" s="3">
        <v>21.53</v>
      </c>
      <c r="I799" s="3">
        <v>7.5693018717144973</v>
      </c>
      <c r="J799" s="3">
        <v>30.451214426437641</v>
      </c>
      <c r="K799" s="1"/>
      <c r="L799" s="3"/>
    </row>
    <row r="800" spans="2:12" x14ac:dyDescent="0.25">
      <c r="B800" s="1"/>
      <c r="G800" s="1">
        <v>43087</v>
      </c>
      <c r="H800" s="3">
        <v>21.2</v>
      </c>
      <c r="I800" s="3">
        <v>7.9147163813776684</v>
      </c>
      <c r="J800" s="3">
        <v>30.330117519877927</v>
      </c>
      <c r="K800" s="1"/>
      <c r="L800" s="3"/>
    </row>
    <row r="801" spans="2:12" x14ac:dyDescent="0.25">
      <c r="B801" s="1"/>
      <c r="G801" s="1">
        <v>43088</v>
      </c>
      <c r="H801" s="3">
        <v>20.170000000000002</v>
      </c>
      <c r="I801" s="3">
        <v>7.7715722628696664</v>
      </c>
      <c r="J801" s="3">
        <v>30.335133368078626</v>
      </c>
      <c r="K801" s="1"/>
      <c r="L801" s="3"/>
    </row>
    <row r="802" spans="2:12" x14ac:dyDescent="0.25">
      <c r="B802" s="1"/>
      <c r="G802" s="1">
        <v>43089</v>
      </c>
      <c r="H802" s="3">
        <v>20.38</v>
      </c>
      <c r="I802" s="3">
        <v>7.5809079302654201</v>
      </c>
      <c r="J802" s="3">
        <v>30.151338359010193</v>
      </c>
      <c r="K802" s="1"/>
      <c r="L802" s="3"/>
    </row>
    <row r="803" spans="2:12" x14ac:dyDescent="0.25">
      <c r="B803" s="1"/>
      <c r="G803" s="1">
        <v>43090</v>
      </c>
      <c r="H803" s="3">
        <v>20.2</v>
      </c>
      <c r="I803" s="3">
        <v>7.4802401980915736</v>
      </c>
      <c r="J803" s="3">
        <v>30.208662338446739</v>
      </c>
      <c r="K803" s="1"/>
      <c r="L803" s="3"/>
    </row>
    <row r="804" spans="2:12" x14ac:dyDescent="0.25">
      <c r="B804" s="1"/>
      <c r="G804" s="1">
        <v>43091</v>
      </c>
      <c r="H804" s="3">
        <v>20</v>
      </c>
      <c r="I804" s="3">
        <v>7.698485553944721</v>
      </c>
      <c r="J804" s="3">
        <v>32.293272735648266</v>
      </c>
      <c r="K804" s="1"/>
      <c r="L804" s="3"/>
    </row>
    <row r="805" spans="2:12" x14ac:dyDescent="0.25">
      <c r="B805" s="1"/>
      <c r="G805" s="1">
        <v>43094</v>
      </c>
      <c r="H805" s="3">
        <v>19.899999999999999</v>
      </c>
      <c r="I805" s="3">
        <v>7.698485553944721</v>
      </c>
      <c r="J805" s="3">
        <v>32.293272735648266</v>
      </c>
      <c r="K805" s="1"/>
      <c r="L805" s="3"/>
    </row>
    <row r="806" spans="2:12" x14ac:dyDescent="0.25">
      <c r="B806" s="1"/>
      <c r="G806" s="1">
        <v>43095</v>
      </c>
      <c r="H806" s="3">
        <v>19.850000000000001</v>
      </c>
      <c r="I806" s="3">
        <v>7.5921679976547418</v>
      </c>
      <c r="J806" s="3">
        <v>32.209197565807997</v>
      </c>
      <c r="K806" s="1"/>
      <c r="L806" s="3"/>
    </row>
    <row r="807" spans="2:12" x14ac:dyDescent="0.25">
      <c r="B807" s="1"/>
      <c r="G807" s="1">
        <v>43096</v>
      </c>
      <c r="H807" s="3">
        <v>19.95</v>
      </c>
      <c r="I807" s="3">
        <v>7.8608645972669908</v>
      </c>
      <c r="J807" s="3">
        <v>32.132001273500109</v>
      </c>
      <c r="K807" s="1"/>
      <c r="L807" s="3"/>
    </row>
    <row r="808" spans="2:12" x14ac:dyDescent="0.25">
      <c r="B808" s="1"/>
      <c r="G808" s="1">
        <v>43097</v>
      </c>
      <c r="H808" s="3">
        <v>19.78</v>
      </c>
      <c r="I808" s="3">
        <v>8.3174043707812171</v>
      </c>
      <c r="J808" s="3">
        <v>32.012003076546264</v>
      </c>
      <c r="K808" s="1"/>
      <c r="L808" s="3"/>
    </row>
    <row r="809" spans="2:12" x14ac:dyDescent="0.25">
      <c r="B809" s="1"/>
      <c r="G809" s="1">
        <v>43098</v>
      </c>
      <c r="H809" s="3">
        <v>19.350000000000001</v>
      </c>
      <c r="I809" s="3">
        <v>8.3826117622469454</v>
      </c>
      <c r="J809" s="3">
        <v>31.825509063446027</v>
      </c>
      <c r="K809" s="1"/>
      <c r="L809" s="3"/>
    </row>
    <row r="810" spans="2:12" x14ac:dyDescent="0.25">
      <c r="B810" s="1"/>
      <c r="G810" s="1">
        <v>43101</v>
      </c>
      <c r="H810" s="3">
        <v>19.55</v>
      </c>
      <c r="I810" s="3">
        <v>8.3826117622469454</v>
      </c>
      <c r="J810" s="3">
        <v>31.825509063446027</v>
      </c>
      <c r="K810" s="1"/>
      <c r="L810" s="3"/>
    </row>
    <row r="811" spans="2:12" x14ac:dyDescent="0.25">
      <c r="B811" s="1"/>
      <c r="G811" s="1">
        <v>43102</v>
      </c>
      <c r="H811" s="3">
        <v>19.149999999999999</v>
      </c>
      <c r="I811" s="3">
        <v>8.6684543735656625</v>
      </c>
      <c r="J811" s="3">
        <v>31.727676138540982</v>
      </c>
      <c r="K811" s="1"/>
      <c r="L811" s="3"/>
    </row>
    <row r="812" spans="2:12" x14ac:dyDescent="0.25">
      <c r="B812" s="1"/>
      <c r="G812" s="1">
        <v>43103</v>
      </c>
      <c r="H812" s="3">
        <v>19.05</v>
      </c>
      <c r="I812" s="3">
        <v>8.5420133707801487</v>
      </c>
      <c r="J812" s="3">
        <v>31.784235798251714</v>
      </c>
      <c r="K812" s="1"/>
      <c r="L812" s="3"/>
    </row>
    <row r="813" spans="2:12" x14ac:dyDescent="0.25">
      <c r="B813" s="1"/>
      <c r="G813" s="1">
        <v>43104</v>
      </c>
      <c r="H813" s="3">
        <v>19.100000000000001</v>
      </c>
      <c r="I813" s="3">
        <v>8.1379086601705239</v>
      </c>
      <c r="J813" s="3">
        <v>31.647422567329816</v>
      </c>
      <c r="K813" s="1"/>
      <c r="L813" s="3"/>
    </row>
    <row r="814" spans="2:12" x14ac:dyDescent="0.25">
      <c r="B814" s="1"/>
      <c r="G814" s="1">
        <v>43105</v>
      </c>
      <c r="H814" s="3">
        <v>18.77</v>
      </c>
      <c r="I814" s="3">
        <v>7.9092074787109832</v>
      </c>
      <c r="J814" s="3">
        <v>32.033707709474598</v>
      </c>
      <c r="K814" s="1"/>
      <c r="L814" s="3"/>
    </row>
    <row r="815" spans="2:12" x14ac:dyDescent="0.25">
      <c r="B815" s="1"/>
      <c r="G815" s="1">
        <v>43108</v>
      </c>
      <c r="H815" s="3">
        <v>18.95</v>
      </c>
      <c r="I815" s="3">
        <v>8.0627715953382317</v>
      </c>
      <c r="J815" s="3">
        <v>32.194105663364667</v>
      </c>
      <c r="K815" s="1"/>
      <c r="L815" s="3"/>
    </row>
    <row r="816" spans="2:12" x14ac:dyDescent="0.25">
      <c r="B816" s="1"/>
      <c r="G816" s="1">
        <v>43109</v>
      </c>
      <c r="H816" s="3">
        <v>19.420000000000002</v>
      </c>
      <c r="I816" s="3">
        <v>8.3515660503837665</v>
      </c>
      <c r="J816" s="3">
        <v>32.319416564841291</v>
      </c>
      <c r="K816" s="1"/>
      <c r="L816" s="3"/>
    </row>
    <row r="817" spans="2:12" x14ac:dyDescent="0.25">
      <c r="B817" s="1"/>
      <c r="G817" s="1">
        <v>43110</v>
      </c>
      <c r="H817" s="3">
        <v>19.43</v>
      </c>
      <c r="I817" s="3">
        <v>8.2872192010379155</v>
      </c>
      <c r="J817" s="3">
        <v>32.180610643205654</v>
      </c>
      <c r="K817" s="1"/>
      <c r="L817" s="3"/>
    </row>
    <row r="818" spans="2:12" x14ac:dyDescent="0.25">
      <c r="B818" s="1"/>
      <c r="G818" s="1">
        <v>43111</v>
      </c>
      <c r="H818" s="3">
        <v>19.27</v>
      </c>
      <c r="I818" s="3">
        <v>8.7243752803626684</v>
      </c>
      <c r="J818" s="3">
        <v>32.008259957174729</v>
      </c>
      <c r="K818" s="1"/>
      <c r="L818" s="3"/>
    </row>
    <row r="819" spans="2:12" x14ac:dyDescent="0.25">
      <c r="B819" s="1"/>
      <c r="G819" s="1">
        <v>43112</v>
      </c>
      <c r="H819" s="3">
        <v>19.600000000000001</v>
      </c>
      <c r="I819" s="3">
        <v>8.9892734839089208</v>
      </c>
      <c r="J819" s="3">
        <v>32.305201582797679</v>
      </c>
      <c r="K819" s="1"/>
      <c r="L819" s="3"/>
    </row>
    <row r="820" spans="2:12" x14ac:dyDescent="0.25">
      <c r="B820" s="1"/>
      <c r="G820" s="1">
        <v>43115</v>
      </c>
      <c r="H820" s="3">
        <v>19</v>
      </c>
      <c r="I820" s="3">
        <v>8.8966816085523615</v>
      </c>
      <c r="J820" s="3">
        <v>31.972449530735044</v>
      </c>
      <c r="K820" s="1"/>
      <c r="L820" s="3"/>
    </row>
    <row r="821" spans="2:12" x14ac:dyDescent="0.25">
      <c r="B821" s="1"/>
      <c r="G821" s="1">
        <v>43116</v>
      </c>
      <c r="H821" s="3">
        <v>18.8</v>
      </c>
      <c r="I821" s="3">
        <v>8.7322911077373604</v>
      </c>
      <c r="J821" s="3">
        <v>32.083497680185189</v>
      </c>
      <c r="K821" s="1"/>
      <c r="L821" s="3"/>
    </row>
    <row r="822" spans="2:12" x14ac:dyDescent="0.25">
      <c r="B822" s="1"/>
      <c r="G822" s="1">
        <v>43117</v>
      </c>
      <c r="H822" s="3">
        <v>18.420000000000002</v>
      </c>
      <c r="I822" s="3">
        <v>9.0024610701067953</v>
      </c>
      <c r="J822" s="3">
        <v>32.052105977160416</v>
      </c>
      <c r="K822" s="1"/>
      <c r="L822" s="3"/>
    </row>
    <row r="823" spans="2:12" x14ac:dyDescent="0.25">
      <c r="B823" s="1"/>
      <c r="G823" s="1">
        <v>43118</v>
      </c>
      <c r="H823" s="3">
        <v>18.73</v>
      </c>
      <c r="I823" s="3">
        <v>8.8931524304612175</v>
      </c>
      <c r="J823" s="3">
        <v>32.059953902916611</v>
      </c>
      <c r="K823" s="1"/>
      <c r="L823" s="3"/>
    </row>
    <row r="824" spans="2:12" x14ac:dyDescent="0.25">
      <c r="B824" s="1"/>
      <c r="G824" s="1">
        <v>43119</v>
      </c>
      <c r="H824" s="3">
        <v>18.3</v>
      </c>
      <c r="I824" s="3">
        <v>8.8761248200694194</v>
      </c>
      <c r="J824" s="3">
        <v>29.307959311549972</v>
      </c>
      <c r="K824" s="1"/>
      <c r="L824" s="3"/>
    </row>
    <row r="825" spans="2:12" x14ac:dyDescent="0.25">
      <c r="B825" s="1"/>
      <c r="G825" s="1">
        <v>43122</v>
      </c>
      <c r="H825" s="3">
        <v>18.5</v>
      </c>
      <c r="I825" s="3">
        <v>8.9679974159697142</v>
      </c>
      <c r="J825" s="3">
        <v>29.243469834683854</v>
      </c>
      <c r="K825" s="1"/>
      <c r="L825" s="3"/>
    </row>
    <row r="826" spans="2:12" x14ac:dyDescent="0.25">
      <c r="B826" s="1"/>
      <c r="G826" s="1">
        <v>43123</v>
      </c>
      <c r="H826" s="3">
        <v>18</v>
      </c>
      <c r="I826" s="3">
        <v>9.5483214987939018</v>
      </c>
      <c r="J826" s="3">
        <v>29.144585970155806</v>
      </c>
      <c r="K826" s="1"/>
      <c r="L826" s="3"/>
    </row>
    <row r="827" spans="2:12" x14ac:dyDescent="0.25">
      <c r="B827" s="1"/>
      <c r="G827" s="1">
        <v>43124</v>
      </c>
      <c r="H827" s="3">
        <v>17.850000000000001</v>
      </c>
      <c r="I827" s="3">
        <v>9.6725555283711078</v>
      </c>
      <c r="J827" s="3">
        <v>28.934995170340926</v>
      </c>
      <c r="K827" s="1"/>
      <c r="L827" s="3"/>
    </row>
    <row r="828" spans="2:12" x14ac:dyDescent="0.25">
      <c r="B828" s="1"/>
      <c r="G828" s="1">
        <v>43125</v>
      </c>
      <c r="H828" s="3">
        <v>17.829999999999998</v>
      </c>
      <c r="I828" s="3">
        <v>9.415274248592489</v>
      </c>
      <c r="J828" s="3">
        <v>28.655182495716272</v>
      </c>
      <c r="K828" s="1"/>
      <c r="L828" s="3"/>
    </row>
    <row r="829" spans="2:12" x14ac:dyDescent="0.25">
      <c r="B829" s="1"/>
      <c r="G829" s="1">
        <v>43126</v>
      </c>
      <c r="H829" s="3">
        <v>17.399999999999999</v>
      </c>
      <c r="I829" s="3">
        <v>9.6051104544223769</v>
      </c>
      <c r="J829" s="3">
        <v>28.540899635997917</v>
      </c>
      <c r="K829" s="1"/>
      <c r="L829" s="3"/>
    </row>
    <row r="830" spans="2:12" x14ac:dyDescent="0.25">
      <c r="B830" s="1"/>
      <c r="G830" s="1">
        <v>43129</v>
      </c>
      <c r="H830" s="3">
        <v>17.45</v>
      </c>
      <c r="I830" s="3">
        <v>10.023925931254903</v>
      </c>
      <c r="J830" s="3">
        <v>28.718685863650411</v>
      </c>
      <c r="K830" s="1"/>
      <c r="L830" s="3"/>
    </row>
    <row r="831" spans="2:12" x14ac:dyDescent="0.25">
      <c r="B831" s="1"/>
      <c r="G831" s="1">
        <v>43130</v>
      </c>
      <c r="H831" s="3">
        <v>17.399999999999999</v>
      </c>
      <c r="I831" s="3">
        <v>8.7698284190575659</v>
      </c>
      <c r="J831" s="3">
        <v>28.591290143635948</v>
      </c>
      <c r="K831" s="1"/>
      <c r="L831" s="3"/>
    </row>
    <row r="832" spans="2:12" x14ac:dyDescent="0.25">
      <c r="B832" s="1"/>
      <c r="G832" s="1">
        <v>43131</v>
      </c>
      <c r="H832" s="3">
        <v>17.829999999999998</v>
      </c>
      <c r="I832" s="3">
        <v>8.1896950749506718</v>
      </c>
      <c r="J832" s="3">
        <v>28.485895912871896</v>
      </c>
      <c r="K832" s="1"/>
      <c r="L832" s="3"/>
    </row>
    <row r="833" spans="2:12" x14ac:dyDescent="0.25">
      <c r="B833" s="1"/>
      <c r="G833" s="1">
        <v>43132</v>
      </c>
      <c r="H833" s="3">
        <v>18.100000000000001</v>
      </c>
      <c r="I833" s="3">
        <v>7.825424046980344</v>
      </c>
      <c r="J833" s="3">
        <v>28.45608744356489</v>
      </c>
      <c r="K833" s="1"/>
      <c r="L833" s="3"/>
    </row>
    <row r="834" spans="2:12" x14ac:dyDescent="0.25">
      <c r="B834" s="1"/>
      <c r="G834" s="1">
        <v>43133</v>
      </c>
      <c r="H834" s="3">
        <v>18.27</v>
      </c>
      <c r="I834" s="3">
        <v>7.8190675683319917</v>
      </c>
      <c r="J834" s="3">
        <v>27.984031297188178</v>
      </c>
      <c r="K834" s="1"/>
      <c r="L834" s="3"/>
    </row>
    <row r="835" spans="2:12" x14ac:dyDescent="0.25">
      <c r="B835" s="1"/>
      <c r="G835" s="1">
        <v>43136</v>
      </c>
      <c r="H835" s="3">
        <v>17.75</v>
      </c>
      <c r="I835" s="3">
        <v>7.555036048760555</v>
      </c>
      <c r="J835" s="3">
        <v>28.022315526311871</v>
      </c>
      <c r="K835" s="1"/>
      <c r="L835" s="3"/>
    </row>
    <row r="836" spans="2:12" x14ac:dyDescent="0.25">
      <c r="B836" s="1"/>
      <c r="G836" s="1">
        <v>43137</v>
      </c>
      <c r="H836" s="3">
        <v>17.98</v>
      </c>
      <c r="I836" s="3">
        <v>7.6289372358933276</v>
      </c>
      <c r="J836" s="3">
        <v>28.19389848047534</v>
      </c>
      <c r="K836" s="1"/>
      <c r="L836" s="3"/>
    </row>
    <row r="837" spans="2:12" x14ac:dyDescent="0.25">
      <c r="B837" s="1"/>
      <c r="G837" s="1">
        <v>43138</v>
      </c>
      <c r="H837" s="3">
        <v>18.350000000000001</v>
      </c>
      <c r="I837" s="3">
        <v>7.4940457231392097</v>
      </c>
      <c r="J837" s="3">
        <v>28.3108393985259</v>
      </c>
      <c r="K837" s="1"/>
      <c r="L837" s="3"/>
    </row>
    <row r="838" spans="2:12" x14ac:dyDescent="0.25">
      <c r="B838" s="1"/>
      <c r="G838" s="1">
        <v>43139</v>
      </c>
      <c r="H838" s="3">
        <v>17.98</v>
      </c>
      <c r="I838" s="3">
        <v>7.5160642730977836</v>
      </c>
      <c r="J838" s="3">
        <v>28.394020587258293</v>
      </c>
      <c r="K838" s="1"/>
      <c r="L838" s="3"/>
    </row>
    <row r="839" spans="2:12" x14ac:dyDescent="0.25">
      <c r="B839" s="1"/>
      <c r="G839" s="1">
        <v>43140</v>
      </c>
      <c r="H839" s="3">
        <v>17.95</v>
      </c>
      <c r="I839" s="3">
        <v>7.1872989673192977</v>
      </c>
      <c r="J839" s="3">
        <v>29.529212811466877</v>
      </c>
      <c r="K839" s="1"/>
      <c r="L839" s="3"/>
    </row>
    <row r="840" spans="2:12" x14ac:dyDescent="0.25">
      <c r="B840" s="1"/>
      <c r="G840" s="1">
        <v>43143</v>
      </c>
      <c r="H840" s="3">
        <v>18.05</v>
      </c>
      <c r="I840" s="3">
        <v>7.0878029645822673</v>
      </c>
      <c r="J840" s="3">
        <v>29.463024088067463</v>
      </c>
      <c r="K840" s="1"/>
      <c r="L840" s="3"/>
    </row>
    <row r="841" spans="2:12" x14ac:dyDescent="0.25">
      <c r="B841" s="1"/>
      <c r="G841" s="1">
        <v>43144</v>
      </c>
      <c r="H841" s="3">
        <v>18.43</v>
      </c>
      <c r="I841" s="3">
        <v>7.1523224682947566</v>
      </c>
      <c r="J841" s="3">
        <v>29.272053345144563</v>
      </c>
      <c r="K841" s="1"/>
      <c r="L841" s="3"/>
    </row>
    <row r="842" spans="2:12" x14ac:dyDescent="0.25">
      <c r="B842" s="1"/>
      <c r="G842" s="1">
        <v>43145</v>
      </c>
      <c r="H842" s="3">
        <v>18.23</v>
      </c>
      <c r="I842" s="3">
        <v>7.1232472682247101</v>
      </c>
      <c r="J842" s="3">
        <v>29.153058317830858</v>
      </c>
      <c r="K842" s="1"/>
      <c r="L842" s="3"/>
    </row>
    <row r="843" spans="2:12" x14ac:dyDescent="0.25">
      <c r="B843" s="1"/>
      <c r="G843" s="1">
        <v>43146</v>
      </c>
      <c r="H843" s="3">
        <v>17.98</v>
      </c>
      <c r="I843" s="3">
        <v>7.0541926870676317</v>
      </c>
      <c r="J843" s="3">
        <v>28.982342047642202</v>
      </c>
      <c r="K843" s="1"/>
      <c r="L843" s="3"/>
    </row>
    <row r="844" spans="2:12" x14ac:dyDescent="0.25">
      <c r="B844" s="1"/>
      <c r="G844" s="1">
        <v>43147</v>
      </c>
      <c r="H844" s="3">
        <v>18.23</v>
      </c>
      <c r="I844" s="3">
        <v>7.0169791879884116</v>
      </c>
      <c r="J844" s="3">
        <v>29.054679450264512</v>
      </c>
      <c r="K844" s="1"/>
      <c r="L844" s="3"/>
    </row>
    <row r="845" spans="2:12" x14ac:dyDescent="0.25">
      <c r="B845" s="1"/>
      <c r="G845" s="1">
        <v>43150</v>
      </c>
      <c r="H845" s="3">
        <v>19.600000000000001</v>
      </c>
      <c r="I845" s="3">
        <v>7.0464164162857319</v>
      </c>
      <c r="J845" s="3">
        <v>21.744800659631753</v>
      </c>
      <c r="K845" s="1"/>
      <c r="L845" s="3"/>
    </row>
    <row r="846" spans="2:12" x14ac:dyDescent="0.25">
      <c r="B846" s="1"/>
      <c r="G846" s="1">
        <v>43151</v>
      </c>
      <c r="H846" s="3">
        <v>21.13</v>
      </c>
      <c r="I846" s="3">
        <v>7.2440183152584563</v>
      </c>
      <c r="J846" s="3">
        <v>21.842650645244962</v>
      </c>
      <c r="K846" s="1"/>
      <c r="L846" s="3"/>
    </row>
    <row r="847" spans="2:12" x14ac:dyDescent="0.25">
      <c r="B847" s="1"/>
      <c r="G847" s="1">
        <v>43152</v>
      </c>
      <c r="H847" s="3">
        <v>22.05</v>
      </c>
      <c r="I847" s="3">
        <v>7.3674115931372599</v>
      </c>
      <c r="J847" s="3">
        <v>21.880658490896376</v>
      </c>
      <c r="K847" s="1"/>
      <c r="L847" s="3"/>
    </row>
    <row r="848" spans="2:12" x14ac:dyDescent="0.25">
      <c r="B848" s="1"/>
      <c r="G848" s="1">
        <v>43153</v>
      </c>
      <c r="H848" s="3">
        <v>22</v>
      </c>
      <c r="I848" s="3">
        <v>7.2840512669691293</v>
      </c>
      <c r="J848" s="3">
        <v>21.879849813329326</v>
      </c>
      <c r="K848" s="1"/>
      <c r="L848" s="3"/>
    </row>
    <row r="849" spans="2:12" x14ac:dyDescent="0.25">
      <c r="B849" s="1"/>
      <c r="G849" s="1">
        <v>43154</v>
      </c>
      <c r="H849" s="3">
        <v>26.6</v>
      </c>
      <c r="I849" s="3">
        <v>7.2973326870619157</v>
      </c>
      <c r="J849" s="3">
        <v>23.307070179209159</v>
      </c>
      <c r="K849" s="1"/>
      <c r="L849" s="3"/>
    </row>
    <row r="850" spans="2:12" x14ac:dyDescent="0.25">
      <c r="B850" s="1"/>
      <c r="G850" s="1">
        <v>43157</v>
      </c>
      <c r="H850" s="3">
        <v>25.4</v>
      </c>
      <c r="I850" s="3">
        <v>7.3311145953006989</v>
      </c>
      <c r="J850" s="3">
        <v>23.326273712320404</v>
      </c>
      <c r="K850" s="1"/>
      <c r="L850" s="3"/>
    </row>
    <row r="851" spans="2:12" x14ac:dyDescent="0.25">
      <c r="B851" s="1"/>
      <c r="G851" s="1">
        <v>43158</v>
      </c>
      <c r="H851" s="3">
        <v>34.4</v>
      </c>
      <c r="I851" s="3">
        <v>7.4716375066061325</v>
      </c>
      <c r="J851" s="3">
        <v>23.418565319213247</v>
      </c>
      <c r="K851" s="1"/>
      <c r="L851" s="3"/>
    </row>
    <row r="852" spans="2:12" x14ac:dyDescent="0.25">
      <c r="B852" s="1"/>
      <c r="G852" s="1">
        <v>43159</v>
      </c>
      <c r="H852" s="3">
        <v>45.1</v>
      </c>
      <c r="I852" s="3">
        <v>7.4697229539357837</v>
      </c>
      <c r="J852" s="3">
        <v>23.500251989910332</v>
      </c>
      <c r="K852" s="1"/>
      <c r="L852" s="3"/>
    </row>
    <row r="853" spans="2:12" x14ac:dyDescent="0.25">
      <c r="B853" s="1"/>
      <c r="G853" s="1">
        <v>43160</v>
      </c>
      <c r="H853" s="3">
        <v>76</v>
      </c>
      <c r="I853" s="3">
        <v>7.5647998920437489</v>
      </c>
      <c r="J853" s="3">
        <v>23.53493299746944</v>
      </c>
      <c r="K853" s="1"/>
      <c r="L853" s="3"/>
    </row>
    <row r="854" spans="2:12" x14ac:dyDescent="0.25">
      <c r="B854" s="1"/>
      <c r="G854" s="1">
        <v>43161</v>
      </c>
      <c r="H854" s="3">
        <v>28.5</v>
      </c>
      <c r="I854" s="3">
        <v>7.4559181113164739</v>
      </c>
      <c r="J854" s="3">
        <v>24.391107576053898</v>
      </c>
      <c r="K854" s="1"/>
      <c r="L854" s="3"/>
    </row>
    <row r="855" spans="2:12" x14ac:dyDescent="0.25">
      <c r="B855" s="1"/>
      <c r="G855" s="1">
        <v>43164</v>
      </c>
      <c r="H855" s="3">
        <v>20.3</v>
      </c>
      <c r="I855" s="3">
        <v>7.473685474014335</v>
      </c>
      <c r="J855" s="3">
        <v>24.358678581972651</v>
      </c>
      <c r="K855" s="1"/>
      <c r="L855" s="3"/>
    </row>
    <row r="856" spans="2:12" x14ac:dyDescent="0.25">
      <c r="B856" s="1"/>
      <c r="G856" s="1">
        <v>43165</v>
      </c>
      <c r="H856" s="3">
        <v>19.600000000000001</v>
      </c>
      <c r="I856" s="3">
        <v>7.567234455098987</v>
      </c>
      <c r="J856" s="3">
        <v>24.215150256316758</v>
      </c>
      <c r="K856" s="1"/>
      <c r="L856" s="3"/>
    </row>
    <row r="857" spans="2:12" x14ac:dyDescent="0.25">
      <c r="B857" s="1"/>
      <c r="G857" s="1">
        <v>43166</v>
      </c>
      <c r="H857" s="3">
        <v>18.8</v>
      </c>
      <c r="I857" s="3">
        <v>7.6482683831016489</v>
      </c>
      <c r="J857" s="3">
        <v>24.21034596089731</v>
      </c>
      <c r="K857" s="1"/>
      <c r="L857" s="3"/>
    </row>
    <row r="858" spans="2:12" x14ac:dyDescent="0.25">
      <c r="B858" s="1"/>
      <c r="G858" s="1">
        <v>43167</v>
      </c>
      <c r="H858" s="3">
        <v>19.399999999999999</v>
      </c>
      <c r="I858" s="3">
        <v>7.6388256223461326</v>
      </c>
      <c r="J858" s="3">
        <v>24.355675897335498</v>
      </c>
      <c r="K858" s="1"/>
      <c r="L858" s="3"/>
    </row>
    <row r="859" spans="2:12" x14ac:dyDescent="0.25">
      <c r="B859" s="1"/>
      <c r="G859" s="1">
        <v>43168</v>
      </c>
      <c r="H859" s="3">
        <v>19.95</v>
      </c>
      <c r="I859" s="3">
        <v>7.5612908455882399</v>
      </c>
      <c r="J859" s="3">
        <v>23.542480654761921</v>
      </c>
      <c r="K859" s="1"/>
      <c r="L859" s="3"/>
    </row>
    <row r="860" spans="2:12" x14ac:dyDescent="0.25">
      <c r="B860" s="1"/>
      <c r="G860" s="1">
        <v>43171</v>
      </c>
      <c r="H860" s="3">
        <v>26.35</v>
      </c>
      <c r="I860" s="3">
        <v>7.7004400286721753</v>
      </c>
      <c r="J860" s="3">
        <v>23.544510879033634</v>
      </c>
      <c r="K860" s="1"/>
      <c r="L860" s="3"/>
    </row>
    <row r="861" spans="2:12" x14ac:dyDescent="0.25">
      <c r="B861" s="1"/>
      <c r="G861" s="1">
        <v>43172</v>
      </c>
      <c r="H861" s="3">
        <v>25</v>
      </c>
      <c r="I861" s="3">
        <v>7.6792072949317101</v>
      </c>
      <c r="J861" s="3">
        <v>23.395434411082274</v>
      </c>
      <c r="K861" s="1"/>
      <c r="L861" s="3"/>
    </row>
    <row r="862" spans="2:12" x14ac:dyDescent="0.25">
      <c r="B862" s="1"/>
      <c r="G862" s="1">
        <v>43173</v>
      </c>
      <c r="H862" s="3">
        <v>22.65</v>
      </c>
      <c r="I862" s="3">
        <v>7.5367920098765451</v>
      </c>
      <c r="J862" s="3">
        <v>23.466202228553346</v>
      </c>
      <c r="K862" s="1"/>
      <c r="L862" s="3"/>
    </row>
    <row r="863" spans="2:12" x14ac:dyDescent="0.25">
      <c r="B863" s="1"/>
      <c r="G863" s="1">
        <v>43174</v>
      </c>
      <c r="H863" s="3">
        <v>24.3</v>
      </c>
      <c r="I863" s="3">
        <v>7.4222569928915059</v>
      </c>
      <c r="J863" s="3">
        <v>23.54074046252903</v>
      </c>
      <c r="K863" s="1"/>
      <c r="L863" s="3"/>
    </row>
    <row r="864" spans="2:12" x14ac:dyDescent="0.25">
      <c r="B864" s="1"/>
      <c r="G864" s="1">
        <v>43175</v>
      </c>
      <c r="H864" s="3">
        <v>20.2</v>
      </c>
      <c r="I864" s="3">
        <v>7.4744590065225642</v>
      </c>
      <c r="J864" s="3">
        <v>21.395291580008831</v>
      </c>
      <c r="K864" s="1"/>
      <c r="L864" s="3"/>
    </row>
    <row r="865" spans="2:12" x14ac:dyDescent="0.25">
      <c r="B865" s="1"/>
      <c r="G865" s="1">
        <v>43178</v>
      </c>
      <c r="H865" s="3">
        <v>20.65</v>
      </c>
      <c r="I865" s="3">
        <v>7.3334754560966591</v>
      </c>
      <c r="J865" s="3">
        <v>21.308589061111054</v>
      </c>
      <c r="K865" s="1"/>
      <c r="L865" s="3"/>
    </row>
    <row r="866" spans="2:12" x14ac:dyDescent="0.25">
      <c r="B866" s="1"/>
      <c r="G866" s="1">
        <v>43179</v>
      </c>
      <c r="H866" s="3">
        <v>21.42</v>
      </c>
      <c r="I866" s="3">
        <v>7.4240797589519216</v>
      </c>
      <c r="J866" s="3">
        <v>21.410267469636629</v>
      </c>
      <c r="K866" s="1"/>
      <c r="L866" s="3"/>
    </row>
    <row r="867" spans="2:12" x14ac:dyDescent="0.25">
      <c r="B867" s="1"/>
      <c r="G867" s="1">
        <v>43180</v>
      </c>
      <c r="H867" s="3">
        <v>21.8</v>
      </c>
      <c r="I867" s="3">
        <v>7.3430052264638235</v>
      </c>
      <c r="J867" s="3">
        <v>21.417098577186152</v>
      </c>
      <c r="K867" s="1"/>
      <c r="L867" s="3"/>
    </row>
    <row r="868" spans="2:12" x14ac:dyDescent="0.25">
      <c r="B868" s="1"/>
      <c r="G868" s="1">
        <v>43181</v>
      </c>
      <c r="H868" s="3">
        <v>20.65</v>
      </c>
      <c r="I868" s="3">
        <v>7.2631495109670787</v>
      </c>
      <c r="J868" s="3">
        <v>21.34589741772767</v>
      </c>
      <c r="K868" s="1"/>
      <c r="L868" s="3"/>
    </row>
    <row r="869" spans="2:12" x14ac:dyDescent="0.25">
      <c r="B869" s="1"/>
      <c r="G869" s="1">
        <v>43182</v>
      </c>
      <c r="H869" s="3">
        <v>19.600000000000001</v>
      </c>
      <c r="I869" s="3">
        <v>7.1500247321190082</v>
      </c>
      <c r="J869" s="3">
        <v>19.600453898859058</v>
      </c>
      <c r="K869" s="1"/>
      <c r="L869" s="3"/>
    </row>
    <row r="870" spans="2:12" x14ac:dyDescent="0.25">
      <c r="B870" s="1"/>
      <c r="G870" s="1">
        <v>43185</v>
      </c>
      <c r="H870" s="3">
        <v>18.399999999999999</v>
      </c>
      <c r="I870" s="3">
        <v>7.1851943583599853</v>
      </c>
      <c r="J870" s="3">
        <v>19.4713282230366</v>
      </c>
      <c r="K870" s="1"/>
      <c r="L870" s="3"/>
    </row>
    <row r="871" spans="2:12" x14ac:dyDescent="0.25">
      <c r="B871" s="1"/>
      <c r="G871" s="1">
        <v>43186</v>
      </c>
      <c r="H871" s="3">
        <v>18.63</v>
      </c>
      <c r="I871" s="3">
        <v>7.4051601160245539</v>
      </c>
      <c r="J871" s="3">
        <v>19.545218150101984</v>
      </c>
      <c r="K871" s="1"/>
      <c r="L871" s="3"/>
    </row>
    <row r="872" spans="2:12" x14ac:dyDescent="0.25">
      <c r="B872" s="1"/>
      <c r="G872" s="1">
        <v>43187</v>
      </c>
      <c r="H872" s="3">
        <v>18.5</v>
      </c>
      <c r="I872" s="3">
        <v>7.4591292778074108</v>
      </c>
      <c r="J872" s="3">
        <v>19.61474736016023</v>
      </c>
      <c r="K872" s="1"/>
      <c r="L872" s="3"/>
    </row>
    <row r="873" spans="2:12" x14ac:dyDescent="0.25">
      <c r="B873" s="1"/>
      <c r="G873" s="1">
        <v>43188</v>
      </c>
      <c r="H873" s="3">
        <v>19.5</v>
      </c>
      <c r="I873" s="3">
        <v>7.5742388994434711</v>
      </c>
      <c r="J873" s="3">
        <v>19.421125383188389</v>
      </c>
      <c r="K873" s="1"/>
      <c r="L873" s="3"/>
    </row>
    <row r="874" spans="2:12" x14ac:dyDescent="0.25">
      <c r="B874" s="1"/>
      <c r="G874" s="1">
        <v>43189</v>
      </c>
      <c r="H874" s="3">
        <v>19.5</v>
      </c>
      <c r="I874" s="3">
        <v>7.5742388994434711</v>
      </c>
      <c r="J874" s="3">
        <v>19.421125383188389</v>
      </c>
      <c r="K874" s="1"/>
      <c r="L874" s="3"/>
    </row>
    <row r="875" spans="2:12" x14ac:dyDescent="0.25">
      <c r="B875" s="1"/>
      <c r="G875" s="1">
        <v>43192</v>
      </c>
      <c r="H875" s="3">
        <v>19.77</v>
      </c>
      <c r="I875" s="3">
        <v>7.4288410613867883</v>
      </c>
      <c r="J875" s="3">
        <v>19.403689339443105</v>
      </c>
      <c r="K875" s="1"/>
      <c r="L875" s="3"/>
    </row>
    <row r="876" spans="2:12" x14ac:dyDescent="0.25">
      <c r="B876" s="1"/>
      <c r="G876" s="1">
        <v>43193</v>
      </c>
      <c r="H876" s="3">
        <v>18.649999999999999</v>
      </c>
      <c r="I876" s="3">
        <v>7.5059302124473932</v>
      </c>
      <c r="J876" s="3">
        <v>19.459819069308057</v>
      </c>
      <c r="K876" s="1"/>
      <c r="L876" s="3"/>
    </row>
    <row r="877" spans="2:12" x14ac:dyDescent="0.25">
      <c r="B877" s="1"/>
      <c r="G877" s="1">
        <v>43194</v>
      </c>
      <c r="H877" s="3">
        <v>19.100000000000001</v>
      </c>
      <c r="I877" s="3">
        <v>7.5461231936006605</v>
      </c>
      <c r="J877" s="3">
        <v>19.42016998353111</v>
      </c>
      <c r="K877" s="1"/>
      <c r="L877" s="3"/>
    </row>
    <row r="878" spans="2:12" x14ac:dyDescent="0.25">
      <c r="B878" s="1"/>
      <c r="G878" s="1">
        <v>43195</v>
      </c>
      <c r="H878" s="3">
        <v>19.079999999999998</v>
      </c>
      <c r="I878" s="3">
        <v>7.4501355548908137</v>
      </c>
      <c r="J878" s="3">
        <v>19.532190593346701</v>
      </c>
      <c r="K878" s="1"/>
      <c r="L878" s="3"/>
    </row>
    <row r="879" spans="2:12" x14ac:dyDescent="0.25">
      <c r="B879" s="1"/>
      <c r="G879" s="1">
        <v>43196</v>
      </c>
      <c r="H879" s="3">
        <v>18.829999999999998</v>
      </c>
      <c r="I879" s="3">
        <v>7.5135768218472325</v>
      </c>
      <c r="J879" s="3">
        <v>19.479643612196529</v>
      </c>
      <c r="K879" s="1"/>
      <c r="L879" s="3"/>
    </row>
    <row r="880" spans="2:12" x14ac:dyDescent="0.25">
      <c r="B880" s="1"/>
      <c r="G880" s="1">
        <v>43199</v>
      </c>
      <c r="H880" s="3">
        <v>19</v>
      </c>
      <c r="I880" s="3">
        <v>7.455642751486681</v>
      </c>
      <c r="J880" s="3">
        <v>19.401300840299914</v>
      </c>
      <c r="K880" s="1"/>
      <c r="L880" s="3"/>
    </row>
    <row r="881" spans="2:12" x14ac:dyDescent="0.25">
      <c r="B881" s="1"/>
      <c r="G881" s="1">
        <v>43200</v>
      </c>
      <c r="H881" s="3">
        <v>20.2</v>
      </c>
      <c r="I881" s="3">
        <v>7.3492589996490194</v>
      </c>
      <c r="J881" s="3">
        <v>19.340155262234262</v>
      </c>
      <c r="K881" s="1"/>
      <c r="L881" s="3"/>
    </row>
    <row r="882" spans="2:12" x14ac:dyDescent="0.25">
      <c r="B882" s="1"/>
      <c r="G882" s="1">
        <v>43201</v>
      </c>
      <c r="H882" s="3">
        <v>19.53</v>
      </c>
      <c r="I882" s="3">
        <v>7.3562982478381622</v>
      </c>
      <c r="J882" s="3">
        <v>19.286175181598178</v>
      </c>
      <c r="K882" s="1"/>
      <c r="L882" s="3"/>
    </row>
    <row r="883" spans="2:12" x14ac:dyDescent="0.25">
      <c r="B883" s="1"/>
      <c r="G883" s="1">
        <v>43202</v>
      </c>
      <c r="H883" s="3">
        <v>20.77</v>
      </c>
      <c r="I883" s="3">
        <v>7.4516959272596415</v>
      </c>
      <c r="J883" s="3">
        <v>19.391030293984198</v>
      </c>
      <c r="K883" s="1"/>
      <c r="L883" s="3"/>
    </row>
    <row r="884" spans="2:12" x14ac:dyDescent="0.25">
      <c r="B884" s="1"/>
      <c r="G884" s="1">
        <v>43203</v>
      </c>
      <c r="H884" s="3">
        <v>20.2</v>
      </c>
      <c r="I884" s="3">
        <v>7.5567264237256051</v>
      </c>
      <c r="J884" s="3">
        <v>20.068229513557011</v>
      </c>
      <c r="K884" s="1"/>
      <c r="L884" s="3"/>
    </row>
    <row r="885" spans="2:12" x14ac:dyDescent="0.25">
      <c r="B885" s="1"/>
      <c r="G885" s="1">
        <v>43206</v>
      </c>
      <c r="H885" s="3">
        <v>19.3</v>
      </c>
      <c r="I885" s="3">
        <v>7.5877840780844998</v>
      </c>
      <c r="J885" s="3">
        <v>20.004158024040951</v>
      </c>
      <c r="K885" s="1"/>
      <c r="L885" s="3"/>
    </row>
    <row r="886" spans="2:12" x14ac:dyDescent="0.25">
      <c r="B886" s="1"/>
      <c r="G886" s="1">
        <v>43207</v>
      </c>
      <c r="H886" s="3">
        <v>19</v>
      </c>
      <c r="I886" s="3">
        <v>7.5736550820100437</v>
      </c>
      <c r="J886" s="3">
        <v>20.039780782690805</v>
      </c>
      <c r="K886" s="1"/>
      <c r="L886" s="3"/>
    </row>
    <row r="887" spans="2:12" x14ac:dyDescent="0.25">
      <c r="B887" s="1"/>
      <c r="G887" s="1">
        <v>43208</v>
      </c>
      <c r="H887" s="3">
        <v>19.149999999999999</v>
      </c>
      <c r="I887" s="3">
        <v>7.5537411410107813</v>
      </c>
      <c r="J887" s="3">
        <v>19.987088785521227</v>
      </c>
      <c r="K887" s="1"/>
      <c r="L887" s="3"/>
    </row>
    <row r="888" spans="2:12" x14ac:dyDescent="0.25">
      <c r="B888" s="1"/>
      <c r="G888" s="1">
        <v>43209</v>
      </c>
      <c r="H888" s="3">
        <v>19.920000000000002</v>
      </c>
      <c r="I888" s="3">
        <v>7.3406365177421051</v>
      </c>
      <c r="J888" s="3">
        <v>20.007373967530174</v>
      </c>
      <c r="K888" s="1"/>
      <c r="L888" s="3"/>
    </row>
    <row r="889" spans="2:12" x14ac:dyDescent="0.25">
      <c r="B889" s="1"/>
      <c r="G889" s="1">
        <v>43210</v>
      </c>
      <c r="H889" s="3">
        <v>19.63</v>
      </c>
      <c r="I889" s="3">
        <v>7.6143243981352944</v>
      </c>
      <c r="J889" s="3">
        <v>20.56423377598583</v>
      </c>
      <c r="K889" s="1"/>
      <c r="L889" s="3"/>
    </row>
    <row r="890" spans="2:12" x14ac:dyDescent="0.25">
      <c r="B890" s="1"/>
      <c r="G890" s="1">
        <v>43213</v>
      </c>
      <c r="H890" s="3">
        <v>19.8</v>
      </c>
      <c r="I890" s="3">
        <v>7.650506065584656</v>
      </c>
      <c r="J890" s="3">
        <v>20.661950688075351</v>
      </c>
      <c r="K890" s="1"/>
      <c r="L890" s="3"/>
    </row>
    <row r="891" spans="2:12" x14ac:dyDescent="0.25">
      <c r="B891" s="1"/>
      <c r="G891" s="1">
        <v>43214</v>
      </c>
      <c r="H891" s="3">
        <v>19.68</v>
      </c>
      <c r="I891" s="3">
        <v>7.7659865870162355</v>
      </c>
      <c r="J891" s="3">
        <v>20.672050627309407</v>
      </c>
      <c r="K891" s="1"/>
      <c r="L891" s="3"/>
    </row>
    <row r="892" spans="2:12" x14ac:dyDescent="0.25">
      <c r="B892" s="1"/>
      <c r="G892" s="1">
        <v>43215</v>
      </c>
      <c r="H892" s="3">
        <v>19.88</v>
      </c>
      <c r="I892" s="3">
        <v>7.8207678385077779</v>
      </c>
      <c r="J892" s="3">
        <v>20.74325519890952</v>
      </c>
      <c r="K892" s="1"/>
      <c r="L892" s="3"/>
    </row>
    <row r="893" spans="2:12" x14ac:dyDescent="0.25">
      <c r="B893" s="1"/>
      <c r="G893" s="1">
        <v>43216</v>
      </c>
      <c r="H893" s="3">
        <v>20.13</v>
      </c>
      <c r="I893" s="3">
        <v>7.9437359635390941</v>
      </c>
      <c r="J893" s="3">
        <v>20.84526458517351</v>
      </c>
      <c r="K893" s="1"/>
      <c r="L893" s="3"/>
    </row>
    <row r="894" spans="2:12" x14ac:dyDescent="0.25">
      <c r="B894" s="1"/>
      <c r="G894" s="1">
        <v>43217</v>
      </c>
      <c r="H894" s="3">
        <v>20.149999999999999</v>
      </c>
      <c r="I894" s="3">
        <v>7.8102618544193776</v>
      </c>
      <c r="J894" s="3">
        <v>22.415733481095323</v>
      </c>
      <c r="K894" s="1"/>
      <c r="L894" s="3"/>
    </row>
    <row r="895" spans="2:12" x14ac:dyDescent="0.25">
      <c r="B895" s="1"/>
      <c r="G895" s="1">
        <v>43220</v>
      </c>
      <c r="H895" s="3">
        <v>20.78</v>
      </c>
      <c r="I895" s="3">
        <v>7.794685427864148</v>
      </c>
      <c r="J895" s="3">
        <v>22.452083025913037</v>
      </c>
      <c r="K895" s="1"/>
      <c r="L895" s="3"/>
    </row>
    <row r="896" spans="2:12" x14ac:dyDescent="0.25">
      <c r="B896" s="1"/>
      <c r="G896" s="1">
        <v>43221</v>
      </c>
      <c r="H896" s="3">
        <v>20.149999999999999</v>
      </c>
      <c r="I896" s="3">
        <v>7.968606381474638</v>
      </c>
      <c r="J896" s="3">
        <v>22.625150261686919</v>
      </c>
      <c r="K896" s="1"/>
      <c r="L896" s="3"/>
    </row>
    <row r="897" spans="2:12" x14ac:dyDescent="0.25">
      <c r="B897" s="1"/>
      <c r="G897" s="1">
        <v>43222</v>
      </c>
      <c r="H897" s="3">
        <v>20.38</v>
      </c>
      <c r="I897" s="3">
        <v>7.8479854686727499</v>
      </c>
      <c r="J897" s="3">
        <v>22.687812536708492</v>
      </c>
      <c r="K897" s="1"/>
      <c r="L897" s="3"/>
    </row>
    <row r="898" spans="2:12" x14ac:dyDescent="0.25">
      <c r="B898" s="1"/>
      <c r="G898" s="1">
        <v>43223</v>
      </c>
      <c r="H898" s="3">
        <v>19.98</v>
      </c>
      <c r="I898" s="3">
        <v>7.7935174517831287</v>
      </c>
      <c r="J898" s="3">
        <v>22.695407963983836</v>
      </c>
      <c r="K898" s="1"/>
      <c r="L898" s="3"/>
    </row>
    <row r="899" spans="2:12" x14ac:dyDescent="0.25">
      <c r="B899" s="1"/>
      <c r="G899" s="1">
        <v>43224</v>
      </c>
      <c r="H899" s="3">
        <v>20.420000000000002</v>
      </c>
      <c r="I899" s="3">
        <v>7.7506623177276959</v>
      </c>
      <c r="J899" s="3">
        <v>23.166186263318941</v>
      </c>
      <c r="K899" s="1"/>
      <c r="L899" s="3"/>
    </row>
    <row r="900" spans="2:12" x14ac:dyDescent="0.25">
      <c r="B900" s="1"/>
      <c r="G900" s="1">
        <v>43227</v>
      </c>
      <c r="H900" s="3">
        <v>20.67</v>
      </c>
      <c r="I900" s="3">
        <v>7.8469341878355836</v>
      </c>
      <c r="J900" s="3">
        <v>23.197141212214678</v>
      </c>
      <c r="K900" s="1"/>
      <c r="L900" s="3"/>
    </row>
    <row r="901" spans="2:12" x14ac:dyDescent="0.25">
      <c r="B901" s="1"/>
      <c r="G901" s="1">
        <v>43228</v>
      </c>
      <c r="H901" s="3">
        <v>20.7</v>
      </c>
      <c r="I901" s="3">
        <v>7.8576056607931903</v>
      </c>
      <c r="J901" s="3">
        <v>23.313775037518255</v>
      </c>
      <c r="K901" s="1"/>
      <c r="L901" s="3"/>
    </row>
    <row r="902" spans="2:12" x14ac:dyDescent="0.25">
      <c r="B902" s="1"/>
      <c r="G902" s="1">
        <v>43229</v>
      </c>
      <c r="H902" s="3">
        <v>20.6</v>
      </c>
      <c r="I902" s="3">
        <v>7.8860141283881235</v>
      </c>
      <c r="J902" s="3">
        <v>23.31266950362912</v>
      </c>
      <c r="K902" s="1"/>
      <c r="L902" s="3"/>
    </row>
    <row r="903" spans="2:12" x14ac:dyDescent="0.25">
      <c r="B903" s="1"/>
      <c r="G903" s="1">
        <v>43230</v>
      </c>
      <c r="H903" s="3">
        <v>20.9</v>
      </c>
      <c r="I903" s="3">
        <v>8.0711818420355659</v>
      </c>
      <c r="J903" s="3">
        <v>23.265684313340952</v>
      </c>
      <c r="K903" s="1"/>
      <c r="L903" s="3"/>
    </row>
    <row r="904" spans="2:12" x14ac:dyDescent="0.25">
      <c r="B904" s="1"/>
      <c r="G904" s="1">
        <v>43231</v>
      </c>
      <c r="H904" s="3">
        <v>21.25</v>
      </c>
      <c r="I904" s="3">
        <v>8.0275559051852081</v>
      </c>
      <c r="J904" s="3">
        <v>22.568573541268023</v>
      </c>
      <c r="K904" s="1"/>
      <c r="L904" s="3"/>
    </row>
    <row r="905" spans="2:12" x14ac:dyDescent="0.25">
      <c r="B905" s="1"/>
      <c r="G905" s="1">
        <v>43234</v>
      </c>
      <c r="H905" s="3">
        <v>21.53</v>
      </c>
      <c r="I905" s="3">
        <v>8.0966886243856866</v>
      </c>
      <c r="J905" s="3">
        <v>22.522478919946099</v>
      </c>
      <c r="K905" s="1"/>
      <c r="L905" s="3"/>
    </row>
    <row r="906" spans="2:12" x14ac:dyDescent="0.25">
      <c r="B906" s="1"/>
      <c r="G906" s="1">
        <v>43235</v>
      </c>
      <c r="H906" s="3">
        <v>21.38</v>
      </c>
      <c r="I906" s="3">
        <v>8.1693672411713099</v>
      </c>
      <c r="J906" s="3">
        <v>22.724648311708926</v>
      </c>
      <c r="K906" s="1"/>
      <c r="L906" s="3"/>
    </row>
    <row r="907" spans="2:12" x14ac:dyDescent="0.25">
      <c r="B907" s="1"/>
      <c r="G907" s="1">
        <v>43236</v>
      </c>
      <c r="H907" s="3">
        <v>21.75</v>
      </c>
      <c r="I907" s="3">
        <v>8.1348469454831189</v>
      </c>
      <c r="J907" s="3">
        <v>22.870210273778167</v>
      </c>
      <c r="K907" s="1"/>
      <c r="L907" s="3"/>
    </row>
    <row r="908" spans="2:12" x14ac:dyDescent="0.25">
      <c r="B908" s="1"/>
      <c r="G908" s="1">
        <v>43237</v>
      </c>
      <c r="H908" s="3">
        <v>22.3</v>
      </c>
      <c r="I908" s="3">
        <v>8.2756916217445546</v>
      </c>
      <c r="J908" s="3">
        <v>22.85942790621748</v>
      </c>
      <c r="K908" s="1"/>
      <c r="L908" s="3"/>
    </row>
    <row r="909" spans="2:12" x14ac:dyDescent="0.25">
      <c r="B909" s="1"/>
      <c r="G909" s="1">
        <v>43238</v>
      </c>
      <c r="H909" s="3">
        <v>22.08</v>
      </c>
      <c r="I909" s="3">
        <v>8.2622177568636612</v>
      </c>
      <c r="J909" s="3">
        <v>25.2215068367417</v>
      </c>
      <c r="K909" s="1"/>
      <c r="L909" s="3"/>
    </row>
    <row r="910" spans="2:12" x14ac:dyDescent="0.25">
      <c r="B910" s="1"/>
      <c r="G910" s="1">
        <v>43241</v>
      </c>
      <c r="H910" s="3">
        <v>22.23</v>
      </c>
      <c r="I910" s="3">
        <v>8.1597760522547507</v>
      </c>
      <c r="J910" s="3">
        <v>25.263363578155275</v>
      </c>
      <c r="K910" s="1"/>
      <c r="L910" s="3"/>
    </row>
    <row r="911" spans="2:12" x14ac:dyDescent="0.25">
      <c r="B911" s="1"/>
      <c r="G911" s="1">
        <v>43242</v>
      </c>
      <c r="H911" s="3">
        <v>22.8</v>
      </c>
      <c r="I911" s="3">
        <v>8.4336768502858472</v>
      </c>
      <c r="J911" s="3">
        <v>25.214085428689643</v>
      </c>
      <c r="K911" s="1"/>
      <c r="L911" s="3"/>
    </row>
    <row r="912" spans="2:12" x14ac:dyDescent="0.25">
      <c r="B912" s="1"/>
      <c r="G912" s="1">
        <v>43243</v>
      </c>
      <c r="H912" s="3">
        <v>22.8</v>
      </c>
      <c r="I912" s="3">
        <v>8.4837206843339548</v>
      </c>
      <c r="J912" s="3">
        <v>25.363701015019036</v>
      </c>
      <c r="K912" s="1"/>
      <c r="L912" s="3"/>
    </row>
    <row r="913" spans="2:12" x14ac:dyDescent="0.25">
      <c r="B913" s="1"/>
      <c r="G913" s="1">
        <v>43244</v>
      </c>
      <c r="H913" s="3">
        <v>22.7</v>
      </c>
      <c r="I913" s="3">
        <v>8.5565354455707396</v>
      </c>
      <c r="J913" s="3">
        <v>25.320359991995044</v>
      </c>
      <c r="K913" s="1"/>
      <c r="L913" s="3"/>
    </row>
    <row r="914" spans="2:12" x14ac:dyDescent="0.25">
      <c r="B914" s="1"/>
      <c r="G914" s="1">
        <v>43245</v>
      </c>
      <c r="H914" s="3">
        <v>21.8</v>
      </c>
      <c r="I914" s="3">
        <v>8.6075967802538464</v>
      </c>
      <c r="J914" s="3">
        <v>26.935336863379383</v>
      </c>
      <c r="K914" s="1"/>
      <c r="L914" s="3"/>
    </row>
    <row r="915" spans="2:12" x14ac:dyDescent="0.25">
      <c r="B915" s="1"/>
      <c r="G915" s="1">
        <v>43248</v>
      </c>
      <c r="H915" s="3">
        <v>21.8</v>
      </c>
      <c r="I915" s="3">
        <v>8.6323750703652937</v>
      </c>
      <c r="J915" s="3">
        <v>27.012874369850579</v>
      </c>
      <c r="K915" s="1"/>
      <c r="L915" s="3"/>
    </row>
    <row r="916" spans="2:12" x14ac:dyDescent="0.25">
      <c r="B916" s="1"/>
      <c r="G916" s="1">
        <v>43249</v>
      </c>
      <c r="H916" s="3">
        <v>22.6</v>
      </c>
      <c r="I916" s="3">
        <v>8.4978704944723731</v>
      </c>
      <c r="J916" s="3">
        <v>27.145975190675632</v>
      </c>
      <c r="K916" s="1"/>
      <c r="L916" s="3"/>
    </row>
    <row r="917" spans="2:12" x14ac:dyDescent="0.25">
      <c r="B917" s="1"/>
      <c r="G917" s="1">
        <v>43250</v>
      </c>
      <c r="H917" s="3">
        <v>22.75</v>
      </c>
      <c r="I917" s="3">
        <v>8.4623951403410693</v>
      </c>
      <c r="J917" s="3">
        <v>27.03265114275619</v>
      </c>
      <c r="K917" s="1"/>
      <c r="L917" s="3"/>
    </row>
    <row r="918" spans="2:12" x14ac:dyDescent="0.25">
      <c r="B918" s="1"/>
      <c r="G918" s="1">
        <v>43251</v>
      </c>
      <c r="H918" s="3">
        <v>22.45</v>
      </c>
      <c r="I918" s="3">
        <v>8.6231848080906275</v>
      </c>
      <c r="J918" s="3">
        <v>26.892644147265685</v>
      </c>
      <c r="K918" s="1"/>
      <c r="L918" s="3"/>
    </row>
    <row r="919" spans="2:12" x14ac:dyDescent="0.25">
      <c r="B919" s="1"/>
      <c r="G919" s="1">
        <v>43252</v>
      </c>
      <c r="H919" s="3">
        <v>21.85</v>
      </c>
      <c r="I919" s="3">
        <v>8.6597888986741705</v>
      </c>
      <c r="J919" s="3">
        <v>28.08580183353785</v>
      </c>
      <c r="K919" s="1"/>
      <c r="L919" s="3"/>
    </row>
    <row r="920" spans="2:12" x14ac:dyDescent="0.25">
      <c r="B920" s="1"/>
      <c r="G920" s="1">
        <v>43255</v>
      </c>
      <c r="H920" s="3">
        <v>22.15</v>
      </c>
      <c r="I920" s="3">
        <v>8.5475267092309579</v>
      </c>
      <c r="J920" s="3">
        <v>28.005548262326684</v>
      </c>
      <c r="K920" s="1"/>
      <c r="L920" s="3"/>
    </row>
    <row r="921" spans="2:12" x14ac:dyDescent="0.25">
      <c r="B921" s="1"/>
      <c r="G921" s="1">
        <v>43256</v>
      </c>
      <c r="H921" s="3">
        <v>21.85</v>
      </c>
      <c r="I921" s="3">
        <v>8.4506577143372716</v>
      </c>
      <c r="J921" s="3">
        <v>28.071388947279519</v>
      </c>
      <c r="K921" s="1"/>
      <c r="L921" s="3"/>
    </row>
    <row r="922" spans="2:12" x14ac:dyDescent="0.25">
      <c r="B922" s="1"/>
      <c r="G922" s="1">
        <v>43257</v>
      </c>
      <c r="H922" s="3">
        <v>21.6</v>
      </c>
      <c r="I922" s="3">
        <v>8.3992527769917089</v>
      </c>
      <c r="J922" s="3">
        <v>27.804422985903592</v>
      </c>
      <c r="K922" s="1"/>
      <c r="L922" s="3"/>
    </row>
    <row r="923" spans="2:12" x14ac:dyDescent="0.25">
      <c r="B923" s="1"/>
      <c r="G923" s="1">
        <v>43258</v>
      </c>
      <c r="H923" s="3">
        <v>21.75</v>
      </c>
      <c r="I923" s="3">
        <v>8.4546492376197051</v>
      </c>
      <c r="J923" s="3">
        <v>27.701239822917806</v>
      </c>
      <c r="K923" s="1"/>
      <c r="L923" s="3"/>
    </row>
    <row r="924" spans="2:12" x14ac:dyDescent="0.25">
      <c r="B924" s="1"/>
      <c r="G924" s="1">
        <v>43259</v>
      </c>
      <c r="H924" s="3">
        <v>21.7</v>
      </c>
      <c r="I924" s="3">
        <v>8.3810384237399109</v>
      </c>
      <c r="J924" s="3">
        <v>28.420130295034994</v>
      </c>
      <c r="K924" s="1"/>
      <c r="L924" s="3"/>
    </row>
    <row r="925" spans="2:12" x14ac:dyDescent="0.25">
      <c r="B925" s="1"/>
      <c r="G925" s="1">
        <v>43262</v>
      </c>
      <c r="H925" s="3">
        <v>21.6</v>
      </c>
      <c r="I925" s="3">
        <v>8.5256470334368508</v>
      </c>
      <c r="J925" s="3">
        <v>28.322488450061403</v>
      </c>
      <c r="K925" s="1"/>
      <c r="L925" s="3"/>
    </row>
    <row r="926" spans="2:12" x14ac:dyDescent="0.25">
      <c r="B926" s="1"/>
      <c r="G926" s="1">
        <v>43263</v>
      </c>
      <c r="H926" s="3">
        <v>21.93</v>
      </c>
      <c r="I926" s="3">
        <v>8.5114931287284712</v>
      </c>
      <c r="J926" s="3">
        <v>28.371643762428246</v>
      </c>
      <c r="K926" s="1"/>
      <c r="L926" s="3"/>
    </row>
    <row r="927" spans="2:12" x14ac:dyDescent="0.25">
      <c r="B927" s="1"/>
      <c r="G927" s="1">
        <v>43264</v>
      </c>
      <c r="H927" s="3">
        <v>22.48</v>
      </c>
      <c r="I927" s="3">
        <v>8.5788883854093605</v>
      </c>
      <c r="J927" s="3">
        <v>28.403076411152622</v>
      </c>
      <c r="K927" s="1"/>
      <c r="L927" s="3"/>
    </row>
    <row r="928" spans="2:12" x14ac:dyDescent="0.25">
      <c r="B928" s="1"/>
      <c r="G928" s="1">
        <v>43265</v>
      </c>
      <c r="H928" s="3">
        <v>22.77</v>
      </c>
      <c r="I928" s="3">
        <v>8.6694848403388658</v>
      </c>
      <c r="J928" s="3">
        <v>28.703024133554358</v>
      </c>
      <c r="K928" s="1"/>
      <c r="L928" s="3"/>
    </row>
    <row r="929" spans="2:12" x14ac:dyDescent="0.25">
      <c r="B929" s="1"/>
      <c r="G929" s="1">
        <v>43266</v>
      </c>
      <c r="H929" s="3">
        <v>21.88</v>
      </c>
      <c r="I929" s="3">
        <v>8.8703610304227389</v>
      </c>
      <c r="J929" s="3">
        <v>34.0715854148688</v>
      </c>
      <c r="K929" s="1"/>
      <c r="L929" s="3"/>
    </row>
    <row r="930" spans="2:12" x14ac:dyDescent="0.25">
      <c r="B930" s="1"/>
      <c r="G930" s="1">
        <v>43269</v>
      </c>
      <c r="H930" s="3">
        <v>22.55</v>
      </c>
      <c r="I930" s="3">
        <v>8.6673737483104514</v>
      </c>
      <c r="J930" s="3">
        <v>34.081876434034314</v>
      </c>
      <c r="K930" s="1"/>
      <c r="L930" s="3"/>
    </row>
    <row r="931" spans="2:12" x14ac:dyDescent="0.25">
      <c r="B931" s="1"/>
      <c r="G931" s="1">
        <v>43270</v>
      </c>
      <c r="H931" s="3">
        <v>22.13</v>
      </c>
      <c r="I931" s="3">
        <v>8.5568834840173196</v>
      </c>
      <c r="J931" s="3">
        <v>34.227533936069278</v>
      </c>
      <c r="K931" s="1"/>
      <c r="L931" s="3"/>
    </row>
    <row r="932" spans="2:12" x14ac:dyDescent="0.25">
      <c r="B932" s="1"/>
      <c r="G932" s="1">
        <v>43271</v>
      </c>
      <c r="H932" s="3">
        <v>21.88</v>
      </c>
      <c r="I932" s="3">
        <v>8.7230145182793777</v>
      </c>
      <c r="J932" s="3">
        <v>34.184786625689455</v>
      </c>
      <c r="K932" s="1"/>
      <c r="L932" s="3"/>
    </row>
    <row r="933" spans="2:12" x14ac:dyDescent="0.25">
      <c r="B933" s="1"/>
      <c r="G933" s="1">
        <v>43272</v>
      </c>
      <c r="H933" s="3">
        <v>21.7</v>
      </c>
      <c r="I933" s="3">
        <v>8.7309999533433889</v>
      </c>
      <c r="J933" s="3">
        <v>34.100875238647568</v>
      </c>
      <c r="K933" s="1"/>
      <c r="L933" s="3"/>
    </row>
    <row r="934" spans="2:12" x14ac:dyDescent="0.25">
      <c r="B934" s="1"/>
      <c r="G934" s="1">
        <v>43273</v>
      </c>
      <c r="H934" s="3">
        <v>21.8</v>
      </c>
      <c r="I934" s="3">
        <v>8.6197351328995353</v>
      </c>
      <c r="J934" s="3">
        <v>31.077956601610566</v>
      </c>
      <c r="K934" s="1"/>
      <c r="L934" s="3"/>
    </row>
    <row r="935" spans="2:12" x14ac:dyDescent="0.25">
      <c r="B935" s="1"/>
      <c r="G935" s="1">
        <v>43276</v>
      </c>
      <c r="H935" s="3">
        <v>21.6</v>
      </c>
      <c r="I935" s="3">
        <v>8.52602612237229</v>
      </c>
      <c r="J935" s="3">
        <v>30.950642772995298</v>
      </c>
      <c r="K935" s="1"/>
      <c r="L935" s="3"/>
    </row>
    <row r="936" spans="2:12" x14ac:dyDescent="0.25">
      <c r="B936" s="1"/>
      <c r="G936" s="1">
        <v>43277</v>
      </c>
      <c r="H936" s="3">
        <v>21.63</v>
      </c>
      <c r="I936" s="3">
        <v>8.5994711061687159</v>
      </c>
      <c r="J936" s="3">
        <v>31.004895824962034</v>
      </c>
      <c r="K936" s="1"/>
      <c r="L936" s="3"/>
    </row>
    <row r="937" spans="2:12" x14ac:dyDescent="0.25">
      <c r="B937" s="1"/>
      <c r="G937" s="1">
        <v>43278</v>
      </c>
      <c r="H937" s="3">
        <v>22.15</v>
      </c>
      <c r="I937" s="3">
        <v>8.8278928332285034</v>
      </c>
      <c r="J937" s="3">
        <v>31.191888010740708</v>
      </c>
      <c r="K937" s="1"/>
      <c r="L937" s="3"/>
    </row>
    <row r="938" spans="2:12" x14ac:dyDescent="0.25">
      <c r="B938" s="1"/>
      <c r="G938" s="1">
        <v>43279</v>
      </c>
      <c r="H938" s="3">
        <v>21.9</v>
      </c>
      <c r="I938" s="3">
        <v>8.664476498849762</v>
      </c>
      <c r="J938" s="3">
        <v>31.239269009458319</v>
      </c>
      <c r="K938" s="1"/>
      <c r="L938" s="3"/>
    </row>
    <row r="939" spans="2:12" x14ac:dyDescent="0.25">
      <c r="B939" s="1"/>
      <c r="G939" s="1">
        <v>43280</v>
      </c>
      <c r="H939" s="3">
        <v>21.58</v>
      </c>
      <c r="I939" s="3">
        <v>8.5336979816202145</v>
      </c>
      <c r="J939" s="3">
        <v>30.101742880372683</v>
      </c>
      <c r="K939" s="1"/>
      <c r="L939" s="3"/>
    </row>
    <row r="940" spans="2:12" x14ac:dyDescent="0.25">
      <c r="B940" s="1"/>
      <c r="G940" s="1">
        <v>43283</v>
      </c>
      <c r="H940" s="3">
        <v>22.13</v>
      </c>
      <c r="I940" s="3">
        <v>8.4080199337038675</v>
      </c>
      <c r="J940" s="3">
        <v>30.280631229772677</v>
      </c>
      <c r="K940" s="1"/>
      <c r="L940" s="3"/>
    </row>
    <row r="941" spans="2:12" x14ac:dyDescent="0.25">
      <c r="B941" s="1"/>
      <c r="G941" s="1">
        <v>43284</v>
      </c>
      <c r="H941" s="3">
        <v>22.25</v>
      </c>
      <c r="I941" s="3">
        <v>8.4062773529718307</v>
      </c>
      <c r="J941" s="3">
        <v>30.168869942721209</v>
      </c>
      <c r="K941" s="1"/>
      <c r="L941" s="3"/>
    </row>
    <row r="942" spans="2:12" x14ac:dyDescent="0.25">
      <c r="B942" s="1"/>
      <c r="G942" s="1">
        <v>43285</v>
      </c>
      <c r="H942" s="3">
        <v>22.35</v>
      </c>
      <c r="I942" s="3">
        <v>8.4098027777071778</v>
      </c>
      <c r="J942" s="3">
        <v>30.181522163896847</v>
      </c>
      <c r="K942" s="1"/>
      <c r="L942" s="3"/>
    </row>
    <row r="943" spans="2:12" x14ac:dyDescent="0.25">
      <c r="B943" s="1"/>
      <c r="G943" s="1">
        <v>43286</v>
      </c>
      <c r="H943" s="3">
        <v>22.35</v>
      </c>
      <c r="I943" s="3">
        <v>8.2803232627973635</v>
      </c>
      <c r="J943" s="3">
        <v>30.030749861553822</v>
      </c>
      <c r="K943" s="1"/>
      <c r="L943" s="3"/>
    </row>
    <row r="944" spans="2:12" x14ac:dyDescent="0.25">
      <c r="B944" s="1"/>
      <c r="G944" s="1">
        <v>43287</v>
      </c>
      <c r="H944" s="3">
        <v>22.23</v>
      </c>
      <c r="I944" s="3">
        <v>8.2999908471707133</v>
      </c>
      <c r="J944" s="3">
        <v>29.311156488260206</v>
      </c>
      <c r="K944" s="1"/>
      <c r="L944" s="3"/>
    </row>
    <row r="945" spans="2:12" x14ac:dyDescent="0.25">
      <c r="B945" s="1"/>
      <c r="G945" s="1">
        <v>43290</v>
      </c>
      <c r="H945" s="3">
        <v>22.63</v>
      </c>
      <c r="I945" s="3">
        <v>8.2115761156014297</v>
      </c>
      <c r="J945" s="3">
        <v>29.306331719990965</v>
      </c>
      <c r="K945" s="1"/>
      <c r="L945" s="3"/>
    </row>
    <row r="946" spans="2:12" x14ac:dyDescent="0.25">
      <c r="B946" s="1"/>
      <c r="G946" s="1">
        <v>43291</v>
      </c>
      <c r="H946" s="3">
        <v>22.78</v>
      </c>
      <c r="I946" s="3">
        <v>8.122452682214945</v>
      </c>
      <c r="J946" s="3">
        <v>29.403860964290658</v>
      </c>
      <c r="K946" s="1"/>
      <c r="L946" s="3"/>
    </row>
    <row r="947" spans="2:12" x14ac:dyDescent="0.25">
      <c r="B947" s="1"/>
      <c r="G947" s="1">
        <v>43292</v>
      </c>
      <c r="H947" s="3">
        <v>22.52</v>
      </c>
      <c r="I947" s="3">
        <v>8.2385173622941164</v>
      </c>
      <c r="J947" s="3">
        <v>29.402482459070871</v>
      </c>
      <c r="K947" s="1"/>
      <c r="L947" s="3"/>
    </row>
    <row r="948" spans="2:12" x14ac:dyDescent="0.25">
      <c r="B948" s="1"/>
      <c r="G948" s="1">
        <v>43293</v>
      </c>
      <c r="H948" s="3">
        <v>22.1</v>
      </c>
      <c r="I948" s="3">
        <v>8.1766924268293089</v>
      </c>
      <c r="J948" s="3">
        <v>29.494497682491435</v>
      </c>
      <c r="K948" s="1"/>
      <c r="L948" s="3"/>
    </row>
    <row r="949" spans="2:12" x14ac:dyDescent="0.25">
      <c r="B949" s="1"/>
      <c r="G949" s="1">
        <v>43294</v>
      </c>
      <c r="H949" s="3">
        <v>22.48</v>
      </c>
      <c r="I949" s="3">
        <v>8.0423154650334663</v>
      </c>
      <c r="J949" s="3">
        <v>29.244783509212603</v>
      </c>
      <c r="K949" s="1"/>
      <c r="L949" s="3"/>
    </row>
    <row r="950" spans="2:12" x14ac:dyDescent="0.25">
      <c r="B950" s="1"/>
      <c r="G950" s="1">
        <v>43297</v>
      </c>
      <c r="H950" s="3">
        <v>22.05</v>
      </c>
      <c r="I950" s="3">
        <v>8.0439669415838999</v>
      </c>
      <c r="J950" s="3">
        <v>29.144807759361957</v>
      </c>
      <c r="K950" s="1"/>
      <c r="L950" s="3"/>
    </row>
    <row r="951" spans="2:12" x14ac:dyDescent="0.25">
      <c r="B951" s="1"/>
      <c r="G951" s="1">
        <v>43298</v>
      </c>
      <c r="H951" s="3">
        <v>21.95</v>
      </c>
      <c r="I951" s="3">
        <v>8.0024125159190156</v>
      </c>
      <c r="J951" s="3">
        <v>29.205885094594947</v>
      </c>
      <c r="K951" s="1"/>
      <c r="L951" s="3"/>
    </row>
    <row r="952" spans="2:12" x14ac:dyDescent="0.25">
      <c r="B952" s="1"/>
      <c r="G952" s="1">
        <v>43299</v>
      </c>
      <c r="H952" s="3">
        <v>22.2</v>
      </c>
      <c r="I952" s="3">
        <v>7.9716582009513077</v>
      </c>
      <c r="J952" s="3">
        <v>29.307566915262161</v>
      </c>
      <c r="K952" s="1"/>
      <c r="L952" s="3"/>
    </row>
    <row r="953" spans="2:12" x14ac:dyDescent="0.25">
      <c r="B953" s="1"/>
      <c r="G953" s="1">
        <v>43300</v>
      </c>
      <c r="H953" s="3">
        <v>22.23</v>
      </c>
      <c r="I953" s="3">
        <v>8.1391786592863742</v>
      </c>
      <c r="J953" s="3">
        <v>29.383316459517598</v>
      </c>
      <c r="K953" s="1"/>
      <c r="L953" s="3"/>
    </row>
    <row r="954" spans="2:12" x14ac:dyDescent="0.25">
      <c r="B954" s="1"/>
      <c r="G954" s="1">
        <v>43301</v>
      </c>
      <c r="H954" s="3">
        <v>21.95</v>
      </c>
      <c r="I954" s="3">
        <v>8.0439669415838999</v>
      </c>
      <c r="J954" s="3">
        <v>27.687567371393857</v>
      </c>
      <c r="K954" s="1"/>
      <c r="L954" s="3"/>
    </row>
    <row r="955" spans="2:12" x14ac:dyDescent="0.25">
      <c r="B955" s="1"/>
      <c r="G955" s="1">
        <v>43304</v>
      </c>
      <c r="H955" s="3">
        <v>22.23</v>
      </c>
      <c r="I955" s="3">
        <v>7.9294295360997165</v>
      </c>
      <c r="J955" s="3">
        <v>27.694698747407095</v>
      </c>
      <c r="K955" s="1"/>
      <c r="L955" s="3"/>
    </row>
    <row r="956" spans="2:12" x14ac:dyDescent="0.25">
      <c r="B956" s="1"/>
      <c r="G956" s="1">
        <v>43305</v>
      </c>
      <c r="H956" s="3">
        <v>22.15</v>
      </c>
      <c r="I956" s="3">
        <v>7.95792979030458</v>
      </c>
      <c r="J956" s="3">
        <v>27.692429673221064</v>
      </c>
      <c r="K956" s="1"/>
      <c r="L956" s="3"/>
    </row>
    <row r="957" spans="2:12" x14ac:dyDescent="0.25">
      <c r="B957" s="1"/>
      <c r="G957" s="1">
        <v>43306</v>
      </c>
      <c r="H957" s="3">
        <v>22.23</v>
      </c>
      <c r="I957" s="3">
        <v>8.0966463138294351</v>
      </c>
      <c r="J957" s="3">
        <v>27.7682815817255</v>
      </c>
      <c r="K957" s="1"/>
      <c r="L957" s="3"/>
    </row>
    <row r="958" spans="2:12" x14ac:dyDescent="0.25">
      <c r="B958" s="1"/>
      <c r="G958" s="1">
        <v>43307</v>
      </c>
      <c r="H958" s="3">
        <v>22.27</v>
      </c>
      <c r="I958" s="3">
        <v>8.1356464102677606</v>
      </c>
      <c r="J958" s="3">
        <v>27.801669387605656</v>
      </c>
      <c r="K958" s="1"/>
      <c r="L958" s="3"/>
    </row>
    <row r="959" spans="2:12" x14ac:dyDescent="0.25">
      <c r="B959" s="1"/>
      <c r="G959" s="1">
        <v>43308</v>
      </c>
      <c r="H959" s="3">
        <v>22.15</v>
      </c>
      <c r="I959" s="3">
        <v>8.2577096353379709</v>
      </c>
      <c r="J959" s="3">
        <v>28.550591824306817</v>
      </c>
      <c r="K959" s="1"/>
      <c r="L959" s="3"/>
    </row>
    <row r="960" spans="2:12" x14ac:dyDescent="0.25">
      <c r="B960" s="1"/>
      <c r="G960" s="1">
        <v>43311</v>
      </c>
      <c r="H960" s="3">
        <v>22.3</v>
      </c>
      <c r="I960" s="3">
        <v>8.1577755136152472</v>
      </c>
      <c r="J960" s="3">
        <v>28.40653973491024</v>
      </c>
      <c r="K960" s="1"/>
      <c r="L960" s="3"/>
    </row>
    <row r="961" spans="2:12" x14ac:dyDescent="0.25">
      <c r="B961" s="1"/>
      <c r="G961" s="1">
        <v>43312</v>
      </c>
      <c r="H961" s="3">
        <v>22.05</v>
      </c>
      <c r="I961" s="3">
        <v>8.1070942915100712</v>
      </c>
      <c r="J961" s="3">
        <v>28.433154439648636</v>
      </c>
      <c r="K961" s="1"/>
      <c r="L961" s="3"/>
    </row>
    <row r="962" spans="2:12" x14ac:dyDescent="0.25">
      <c r="B962" s="1"/>
      <c r="G962" s="1">
        <v>43313</v>
      </c>
      <c r="H962" s="3">
        <v>22.13</v>
      </c>
      <c r="I962" s="3">
        <v>8.0680757695069278</v>
      </c>
      <c r="J962" s="3">
        <v>28.501354620540781</v>
      </c>
      <c r="K962" s="1"/>
      <c r="L962" s="3"/>
    </row>
    <row r="963" spans="2:12" x14ac:dyDescent="0.25">
      <c r="B963" s="1"/>
      <c r="G963" s="1">
        <v>43314</v>
      </c>
      <c r="H963" s="3">
        <v>22.15</v>
      </c>
      <c r="I963" s="3">
        <v>8.2864801311601788</v>
      </c>
      <c r="J963" s="3">
        <v>28.650064283266577</v>
      </c>
      <c r="K963" s="1"/>
      <c r="L963" s="3"/>
    </row>
    <row r="964" spans="2:12" x14ac:dyDescent="0.25">
      <c r="B964" s="1"/>
      <c r="G964" s="1">
        <v>43315</v>
      </c>
      <c r="H964" s="3">
        <v>22.18</v>
      </c>
      <c r="I964" s="3">
        <v>8.3904852790653877</v>
      </c>
      <c r="J964" s="3">
        <v>29.440299224790834</v>
      </c>
      <c r="K964" s="1"/>
      <c r="L964" s="3"/>
    </row>
    <row r="965" spans="2:12" x14ac:dyDescent="0.25">
      <c r="B965" s="1"/>
      <c r="G965" s="1">
        <v>43318</v>
      </c>
      <c r="H965" s="3">
        <v>22.48</v>
      </c>
      <c r="I965" s="3">
        <v>8.4432489312092596</v>
      </c>
      <c r="J965" s="3">
        <v>29.52184940982259</v>
      </c>
      <c r="K965" s="1"/>
      <c r="L965" s="3"/>
    </row>
    <row r="966" spans="2:12" x14ac:dyDescent="0.25">
      <c r="B966" s="1"/>
      <c r="G966" s="1">
        <v>43319</v>
      </c>
      <c r="H966" s="3">
        <v>22.73</v>
      </c>
      <c r="I966" s="3">
        <v>8.53620249357893</v>
      </c>
      <c r="J966" s="3">
        <v>29.435181012341143</v>
      </c>
      <c r="K966" s="1"/>
      <c r="L966" s="3"/>
    </row>
    <row r="967" spans="2:12" x14ac:dyDescent="0.25">
      <c r="B967" s="1"/>
      <c r="G967" s="1">
        <v>43320</v>
      </c>
      <c r="H967" s="3">
        <v>22.63</v>
      </c>
      <c r="I967" s="3">
        <v>8.6748224534955689</v>
      </c>
      <c r="J967" s="3">
        <v>29.406177808459553</v>
      </c>
      <c r="K967" s="1"/>
      <c r="L967" s="3"/>
    </row>
    <row r="968" spans="2:12" x14ac:dyDescent="0.25">
      <c r="B968" s="1"/>
      <c r="G968" s="1">
        <v>43321</v>
      </c>
      <c r="H968" s="3">
        <v>22.67</v>
      </c>
      <c r="I968" s="3">
        <v>8.6980744926545199</v>
      </c>
      <c r="J968" s="3">
        <v>29.484998280184811</v>
      </c>
      <c r="K968" s="1"/>
      <c r="L968" s="3"/>
    </row>
    <row r="969" spans="2:12" x14ac:dyDescent="0.25">
      <c r="B969" s="1"/>
      <c r="G969" s="1">
        <v>43322</v>
      </c>
      <c r="H969" s="3">
        <v>23.1</v>
      </c>
      <c r="I969" s="3">
        <v>8.7747248423011044</v>
      </c>
      <c r="J969" s="3">
        <v>29.846002864969744</v>
      </c>
      <c r="K969" s="1"/>
      <c r="L969" s="3"/>
    </row>
    <row r="970" spans="2:12" x14ac:dyDescent="0.25">
      <c r="B970" s="1"/>
      <c r="G970" s="1">
        <v>43325</v>
      </c>
      <c r="H970" s="3">
        <v>23.6</v>
      </c>
      <c r="I970" s="3">
        <v>8.7574757839173163</v>
      </c>
      <c r="J970" s="3">
        <v>29.88899584954715</v>
      </c>
      <c r="K970" s="1"/>
      <c r="L970" s="3"/>
    </row>
    <row r="971" spans="2:12" x14ac:dyDescent="0.25">
      <c r="B971" s="1"/>
      <c r="G971" s="1">
        <v>43326</v>
      </c>
      <c r="H971" s="3">
        <v>23.55</v>
      </c>
      <c r="I971" s="3">
        <v>8.8809775679000538</v>
      </c>
      <c r="J971" s="3">
        <v>30.00330259425694</v>
      </c>
      <c r="K971" s="1"/>
      <c r="L971" s="3"/>
    </row>
    <row r="972" spans="2:12" x14ac:dyDescent="0.25">
      <c r="B972" s="1"/>
      <c r="G972" s="1">
        <v>43327</v>
      </c>
      <c r="H972" s="3">
        <v>23.4</v>
      </c>
      <c r="I972" s="3">
        <v>8.8678189849060587</v>
      </c>
      <c r="J972" s="3">
        <v>30.16264960852401</v>
      </c>
      <c r="K972" s="1"/>
      <c r="L972" s="3"/>
    </row>
    <row r="973" spans="2:12" x14ac:dyDescent="0.25">
      <c r="B973" s="1"/>
      <c r="G973" s="1">
        <v>43328</v>
      </c>
      <c r="H973" s="3">
        <v>23.63</v>
      </c>
      <c r="I973" s="3">
        <v>8.7164642299862614</v>
      </c>
      <c r="J973" s="3">
        <v>29.953485326413272</v>
      </c>
      <c r="K973" s="1"/>
      <c r="L973" s="3"/>
    </row>
    <row r="974" spans="2:12" x14ac:dyDescent="0.25">
      <c r="B974" s="1"/>
      <c r="G974" s="1">
        <v>43329</v>
      </c>
      <c r="H974" s="3">
        <v>24.1</v>
      </c>
      <c r="I974" s="3">
        <v>8.8226893172379821</v>
      </c>
      <c r="J974" s="3">
        <v>33.197237769946305</v>
      </c>
      <c r="K974" s="1"/>
      <c r="L974" s="3"/>
    </row>
    <row r="975" spans="2:12" x14ac:dyDescent="0.25">
      <c r="B975" s="1"/>
      <c r="G975" s="1">
        <v>43332</v>
      </c>
      <c r="H975" s="3">
        <v>24.17</v>
      </c>
      <c r="I975" s="3">
        <v>8.7747248423011044</v>
      </c>
      <c r="J975" s="3">
        <v>33.129063180116411</v>
      </c>
      <c r="K975" s="1"/>
      <c r="L975" s="3"/>
    </row>
    <row r="976" spans="2:12" x14ac:dyDescent="0.25">
      <c r="B976" s="1"/>
      <c r="G976" s="1">
        <v>43333</v>
      </c>
      <c r="H976" s="3">
        <v>24.2</v>
      </c>
      <c r="I976" s="3">
        <v>8.8273038975826239</v>
      </c>
      <c r="J976" s="3">
        <v>32.880225927237291</v>
      </c>
      <c r="K976" s="1"/>
      <c r="L976" s="3"/>
    </row>
    <row r="977" spans="2:12" x14ac:dyDescent="0.25">
      <c r="B977" s="1"/>
      <c r="G977" s="1">
        <v>43334</v>
      </c>
      <c r="H977" s="3">
        <v>24.63</v>
      </c>
      <c r="I977" s="3">
        <v>8.7079656088206292</v>
      </c>
      <c r="J977" s="3">
        <v>32.654871033077356</v>
      </c>
      <c r="K977" s="1"/>
      <c r="L977" s="3"/>
    </row>
    <row r="978" spans="2:12" x14ac:dyDescent="0.25">
      <c r="B978" s="1"/>
      <c r="G978" s="1">
        <v>43335</v>
      </c>
      <c r="H978" s="3">
        <v>24.85</v>
      </c>
      <c r="I978" s="3">
        <v>8.7256405024802319</v>
      </c>
      <c r="J978" s="3">
        <v>32.721151884300866</v>
      </c>
      <c r="K978" s="1"/>
      <c r="L978" s="3"/>
    </row>
    <row r="979" spans="2:12" x14ac:dyDescent="0.25">
      <c r="B979" s="1"/>
      <c r="G979" s="1">
        <v>43336</v>
      </c>
      <c r="H979" s="3">
        <v>25.15</v>
      </c>
      <c r="I979" s="3">
        <v>8.5688689727178424</v>
      </c>
      <c r="J979" s="3">
        <v>33.453803523624465</v>
      </c>
      <c r="K979" s="1"/>
      <c r="L979" s="3"/>
    </row>
    <row r="980" spans="2:12" x14ac:dyDescent="0.25">
      <c r="B980" s="1"/>
      <c r="G980" s="1">
        <v>43339</v>
      </c>
      <c r="H980" s="3">
        <v>25.15</v>
      </c>
      <c r="I980" s="3">
        <v>8.4203357177144795</v>
      </c>
      <c r="J980" s="3">
        <v>33.330495549286482</v>
      </c>
      <c r="K980" s="1"/>
      <c r="L980" s="3"/>
    </row>
    <row r="981" spans="2:12" x14ac:dyDescent="0.25">
      <c r="B981" s="1"/>
      <c r="G981" s="1">
        <v>43340</v>
      </c>
      <c r="H981" s="3">
        <v>25.75</v>
      </c>
      <c r="I981" s="3">
        <v>8.302088631846761</v>
      </c>
      <c r="J981" s="3">
        <v>33.208354527387044</v>
      </c>
      <c r="K981" s="1"/>
      <c r="L981" s="3"/>
    </row>
    <row r="982" spans="2:12" x14ac:dyDescent="0.25">
      <c r="B982" s="1"/>
      <c r="G982" s="1">
        <v>43341</v>
      </c>
      <c r="H982" s="3">
        <v>26.3</v>
      </c>
      <c r="I982" s="3">
        <v>8.4333021971345303</v>
      </c>
      <c r="J982" s="3">
        <v>33.266313165167354</v>
      </c>
      <c r="K982" s="1"/>
      <c r="L982" s="3"/>
    </row>
    <row r="983" spans="2:12" x14ac:dyDescent="0.25">
      <c r="B983" s="1"/>
      <c r="G983" s="1">
        <v>43342</v>
      </c>
      <c r="H983" s="3">
        <v>26.25</v>
      </c>
      <c r="I983" s="3">
        <v>8.4004995735444545</v>
      </c>
      <c r="J983" s="3">
        <v>33.367838027319443</v>
      </c>
      <c r="K983" s="1"/>
      <c r="L983" s="3"/>
    </row>
    <row r="984" spans="2:12" x14ac:dyDescent="0.25">
      <c r="B984" s="1"/>
      <c r="G984" s="1">
        <v>43343</v>
      </c>
      <c r="H984" s="3">
        <v>25.9</v>
      </c>
      <c r="I984" s="3">
        <v>8.5633890732550402</v>
      </c>
      <c r="J984" s="3">
        <v>33.725676144668824</v>
      </c>
      <c r="K984" s="1"/>
      <c r="L984" s="3"/>
    </row>
    <row r="985" spans="2:12" x14ac:dyDescent="0.25">
      <c r="B985" s="1"/>
      <c r="G985" s="1">
        <v>43346</v>
      </c>
      <c r="H985" s="3">
        <v>26.35</v>
      </c>
      <c r="I985" s="3">
        <v>8.5695664144676549</v>
      </c>
      <c r="J985" s="3">
        <v>33.750004714513025</v>
      </c>
      <c r="K985" s="1"/>
      <c r="L985" s="3"/>
    </row>
    <row r="986" spans="2:12" x14ac:dyDescent="0.25">
      <c r="B986" s="1"/>
      <c r="G986" s="1">
        <v>43347</v>
      </c>
      <c r="H986" s="3">
        <v>26.95</v>
      </c>
      <c r="I986" s="3">
        <v>8.3269897590569997</v>
      </c>
      <c r="J986" s="3">
        <v>33.957582350764362</v>
      </c>
      <c r="K986" s="1"/>
      <c r="L986" s="3"/>
    </row>
    <row r="987" spans="2:12" x14ac:dyDescent="0.25">
      <c r="B987" s="1"/>
      <c r="G987" s="1">
        <v>43348</v>
      </c>
      <c r="H987" s="3">
        <v>27.2</v>
      </c>
      <c r="I987" s="3">
        <v>8.1888062120552387</v>
      </c>
      <c r="J987" s="3">
        <v>33.753143884815501</v>
      </c>
      <c r="K987" s="1"/>
      <c r="L987" s="3"/>
    </row>
    <row r="988" spans="2:12" x14ac:dyDescent="0.25">
      <c r="B988" s="1"/>
      <c r="G988" s="1">
        <v>43349</v>
      </c>
      <c r="H988" s="3">
        <v>27.45</v>
      </c>
      <c r="I988" s="3">
        <v>8.1258518577098666</v>
      </c>
      <c r="J988" s="3">
        <v>33.735486051864065</v>
      </c>
      <c r="K988" s="1"/>
      <c r="L988" s="3"/>
    </row>
    <row r="989" spans="2:12" x14ac:dyDescent="0.25">
      <c r="B989" s="1"/>
      <c r="G989" s="1">
        <v>43350</v>
      </c>
      <c r="H989" s="3">
        <v>28.2</v>
      </c>
      <c r="I989" s="3">
        <v>8.1890512038244978</v>
      </c>
      <c r="J989" s="3">
        <v>34.022856620206099</v>
      </c>
      <c r="K989" s="1"/>
      <c r="L989" s="3"/>
    </row>
    <row r="990" spans="2:12" x14ac:dyDescent="0.25">
      <c r="B990" s="1"/>
      <c r="G990" s="1">
        <v>43353</v>
      </c>
      <c r="H990" s="3">
        <v>29.18</v>
      </c>
      <c r="I990" s="3">
        <v>8.2333476265057648</v>
      </c>
      <c r="J990" s="3">
        <v>33.962558959336285</v>
      </c>
      <c r="K990" s="1"/>
      <c r="L990" s="3"/>
    </row>
    <row r="991" spans="2:12" x14ac:dyDescent="0.25">
      <c r="B991" s="1"/>
      <c r="G991" s="1">
        <v>43354</v>
      </c>
      <c r="H991" s="3">
        <v>28.7</v>
      </c>
      <c r="I991" s="3">
        <v>8.3348878432952009</v>
      </c>
      <c r="J991" s="3">
        <v>34.016945084826709</v>
      </c>
      <c r="K991" s="1"/>
      <c r="L991" s="3"/>
    </row>
    <row r="992" spans="2:12" x14ac:dyDescent="0.25">
      <c r="B992" s="1"/>
      <c r="G992" s="1">
        <v>43355</v>
      </c>
      <c r="H992" s="3">
        <v>27.6</v>
      </c>
      <c r="I992" s="3">
        <v>8.3065947060874681</v>
      </c>
      <c r="J992" s="3">
        <v>33.90147309374921</v>
      </c>
      <c r="K992" s="1"/>
      <c r="L992" s="3"/>
    </row>
    <row r="993" spans="2:12" x14ac:dyDescent="0.25">
      <c r="B993" s="1"/>
      <c r="G993" s="1">
        <v>43356</v>
      </c>
      <c r="H993" s="3">
        <v>26.55</v>
      </c>
      <c r="I993" s="3">
        <v>8.2421216075011898</v>
      </c>
      <c r="J993" s="3">
        <v>33.75762573285062</v>
      </c>
      <c r="K993" s="1"/>
      <c r="L993" s="3"/>
    </row>
    <row r="994" spans="2:12" x14ac:dyDescent="0.25">
      <c r="B994" s="1"/>
      <c r="G994" s="1">
        <v>43357</v>
      </c>
      <c r="H994" s="3">
        <v>27.25</v>
      </c>
      <c r="I994" s="3">
        <v>8.1015611626377932</v>
      </c>
      <c r="J994" s="3">
        <v>33.342165073671787</v>
      </c>
      <c r="K994" s="1"/>
      <c r="L994" s="3"/>
    </row>
    <row r="995" spans="2:12" x14ac:dyDescent="0.25">
      <c r="B995" s="1"/>
      <c r="G995" s="1">
        <v>43360</v>
      </c>
      <c r="H995" s="3">
        <v>27.55</v>
      </c>
      <c r="I995" s="3">
        <v>8.2023472961263071</v>
      </c>
      <c r="J995" s="3">
        <v>33.276426752967943</v>
      </c>
      <c r="K995" s="1"/>
      <c r="L995" s="3"/>
    </row>
    <row r="996" spans="2:12" x14ac:dyDescent="0.25">
      <c r="B996" s="1"/>
      <c r="G996" s="1">
        <v>43361</v>
      </c>
      <c r="H996" s="3">
        <v>27.4</v>
      </c>
      <c r="I996" s="3">
        <v>8.5453272427342437</v>
      </c>
      <c r="J996" s="3">
        <v>33.248030910297054</v>
      </c>
      <c r="K996" s="1"/>
      <c r="L996" s="3"/>
    </row>
    <row r="997" spans="2:12" x14ac:dyDescent="0.25">
      <c r="B997" s="1"/>
      <c r="G997" s="1">
        <v>43362</v>
      </c>
      <c r="H997" s="3">
        <v>28.25</v>
      </c>
      <c r="I997" s="3">
        <v>8.5088418946795326</v>
      </c>
      <c r="J997" s="3">
        <v>33.333607422455898</v>
      </c>
      <c r="K997" s="1"/>
      <c r="L997" s="3"/>
    </row>
    <row r="998" spans="2:12" x14ac:dyDescent="0.25">
      <c r="B998" s="1"/>
      <c r="G998" s="1">
        <v>43363</v>
      </c>
      <c r="H998" s="3">
        <v>28.23</v>
      </c>
      <c r="I998" s="3">
        <v>8.6527162114970242</v>
      </c>
      <c r="J998" s="3">
        <v>33.100994903042306</v>
      </c>
      <c r="K998" s="1"/>
      <c r="L998" s="3"/>
    </row>
    <row r="999" spans="2:12" x14ac:dyDescent="0.25">
      <c r="B999" s="1"/>
      <c r="G999" s="1">
        <v>43364</v>
      </c>
      <c r="H999" s="3">
        <v>28.52</v>
      </c>
      <c r="I999" s="3">
        <v>8.6460052113329873</v>
      </c>
      <c r="J999" s="3">
        <v>33.36545635245951</v>
      </c>
      <c r="K999" s="1"/>
      <c r="L999" s="3"/>
    </row>
    <row r="1000" spans="2:12" x14ac:dyDescent="0.25">
      <c r="B1000" s="1"/>
      <c r="G1000" s="1">
        <v>43367</v>
      </c>
      <c r="H1000" s="3">
        <v>29.48</v>
      </c>
      <c r="I1000" s="3">
        <v>8.7984064700916651</v>
      </c>
      <c r="J1000" s="3">
        <v>33.283445528307283</v>
      </c>
      <c r="K1000" s="1"/>
      <c r="L1000" s="3"/>
    </row>
    <row r="1001" spans="2:12" x14ac:dyDescent="0.25">
      <c r="B1001" s="1"/>
      <c r="G1001" s="1">
        <v>43368</v>
      </c>
      <c r="H1001" s="3">
        <v>29.33</v>
      </c>
      <c r="I1001" s="3">
        <v>8.9176430770329915</v>
      </c>
      <c r="J1001" s="3">
        <v>33.296394605804998</v>
      </c>
      <c r="K1001" s="1"/>
      <c r="L1001" s="3"/>
    </row>
    <row r="1002" spans="2:12" x14ac:dyDescent="0.25">
      <c r="B1002" s="1"/>
      <c r="G1002" s="1">
        <v>43369</v>
      </c>
      <c r="H1002" s="3">
        <v>28.05</v>
      </c>
      <c r="I1002" s="3">
        <v>8.7714362201950955</v>
      </c>
      <c r="J1002" s="3">
        <v>33.401164414650196</v>
      </c>
      <c r="K1002" s="1"/>
      <c r="L1002" s="3"/>
    </row>
    <row r="1003" spans="2:12" x14ac:dyDescent="0.25">
      <c r="B1003" s="1"/>
      <c r="G1003" s="1">
        <v>43370</v>
      </c>
      <c r="H1003" s="3">
        <v>27.5</v>
      </c>
      <c r="I1003" s="3">
        <v>8.9415949464408975</v>
      </c>
      <c r="J1003" s="3">
        <v>33.604033295447813</v>
      </c>
      <c r="K1003" s="1"/>
      <c r="L1003" s="3"/>
    </row>
    <row r="1004" spans="2:12" x14ac:dyDescent="0.25">
      <c r="B1004" s="1"/>
      <c r="G1004" s="1">
        <v>43371</v>
      </c>
      <c r="H1004" s="3">
        <v>27</v>
      </c>
      <c r="I1004" s="3">
        <v>8.8425295559779684</v>
      </c>
      <c r="J1004" s="3">
        <v>32.608663811081541</v>
      </c>
      <c r="K1004" s="1"/>
      <c r="L1004" s="3"/>
    </row>
    <row r="1005" spans="2:12" x14ac:dyDescent="0.25">
      <c r="B1005" s="1"/>
      <c r="G1005" s="1">
        <v>43374</v>
      </c>
      <c r="H1005" s="3">
        <v>27.2</v>
      </c>
      <c r="I1005" s="3">
        <v>9.1013753026953754</v>
      </c>
      <c r="J1005" s="3">
        <v>32.694260796090191</v>
      </c>
      <c r="K1005" s="1"/>
      <c r="L1005" s="3"/>
    </row>
    <row r="1006" spans="2:12" x14ac:dyDescent="0.25">
      <c r="B1006" s="1"/>
      <c r="G1006" s="1">
        <v>43375</v>
      </c>
      <c r="H1006" s="3">
        <v>26.9</v>
      </c>
      <c r="I1006" s="3">
        <v>9.3604813958193933</v>
      </c>
      <c r="J1006" s="3">
        <v>32.776449051607337</v>
      </c>
      <c r="K1006" s="1"/>
      <c r="L1006" s="3"/>
    </row>
    <row r="1007" spans="2:12" x14ac:dyDescent="0.25">
      <c r="B1007" s="1"/>
      <c r="G1007" s="1">
        <v>43376</v>
      </c>
      <c r="H1007" s="3">
        <v>27</v>
      </c>
      <c r="I1007" s="3">
        <v>9.552089185585201</v>
      </c>
      <c r="J1007" s="3">
        <v>32.826065003094655</v>
      </c>
      <c r="K1007" s="1"/>
      <c r="L1007" s="3"/>
    </row>
    <row r="1008" spans="2:12" x14ac:dyDescent="0.25">
      <c r="B1008" s="1"/>
      <c r="G1008" s="1">
        <v>43377</v>
      </c>
      <c r="H1008" s="3">
        <v>27</v>
      </c>
      <c r="I1008" s="3">
        <v>9.3588793953226403</v>
      </c>
      <c r="J1008" s="3">
        <v>32.874544711418132</v>
      </c>
      <c r="K1008" s="1"/>
      <c r="L1008" s="3"/>
    </row>
    <row r="1009" spans="2:12" x14ac:dyDescent="0.25">
      <c r="B1009" s="1"/>
      <c r="G1009" s="1">
        <v>43378</v>
      </c>
      <c r="H1009" s="3">
        <v>27.35</v>
      </c>
      <c r="I1009" s="3">
        <v>9.3081101399633308</v>
      </c>
      <c r="J1009" s="3">
        <v>32.608029152737785</v>
      </c>
      <c r="K1009" s="1"/>
      <c r="L1009" s="3"/>
    </row>
    <row r="1010" spans="2:12" x14ac:dyDescent="0.25">
      <c r="B1010" s="1"/>
      <c r="G1010" s="1">
        <v>43381</v>
      </c>
      <c r="H1010" s="3">
        <v>26.9</v>
      </c>
      <c r="I1010" s="3">
        <v>9.7256119422671041</v>
      </c>
      <c r="J1010" s="3">
        <v>32.716125799675275</v>
      </c>
      <c r="K1010" s="1"/>
      <c r="L1010" s="3"/>
    </row>
    <row r="1011" spans="2:12" x14ac:dyDescent="0.25">
      <c r="B1011" s="1"/>
      <c r="G1011" s="1">
        <v>43382</v>
      </c>
      <c r="H1011" s="3">
        <v>26.42</v>
      </c>
      <c r="I1011" s="3">
        <v>9.7281782139893789</v>
      </c>
      <c r="J1011" s="3">
        <v>32.724758518007093</v>
      </c>
      <c r="K1011" s="1"/>
      <c r="L1011" s="3"/>
    </row>
    <row r="1012" spans="2:12" x14ac:dyDescent="0.25">
      <c r="B1012" s="1"/>
      <c r="G1012" s="1">
        <v>43383</v>
      </c>
      <c r="H1012" s="3">
        <v>25.63</v>
      </c>
      <c r="I1012" s="3">
        <v>9.7045429913250292</v>
      </c>
      <c r="J1012" s="3">
        <v>32.545723446516874</v>
      </c>
      <c r="K1012" s="1"/>
      <c r="L1012" s="3"/>
    </row>
    <row r="1013" spans="2:12" x14ac:dyDescent="0.25">
      <c r="B1013" s="1"/>
      <c r="G1013" s="1">
        <v>43384</v>
      </c>
      <c r="H1013" s="3">
        <v>24.78</v>
      </c>
      <c r="I1013" s="3">
        <v>9.5043874455540731</v>
      </c>
      <c r="J1013" s="3">
        <v>32.468404317110192</v>
      </c>
      <c r="K1013" s="1"/>
      <c r="L1013" s="3"/>
    </row>
    <row r="1014" spans="2:12" x14ac:dyDescent="0.25">
      <c r="B1014" s="1"/>
      <c r="G1014" s="1">
        <v>43385</v>
      </c>
      <c r="H1014" s="3">
        <v>25.35</v>
      </c>
      <c r="I1014" s="3">
        <v>9.3261009979381626</v>
      </c>
      <c r="J1014" s="3">
        <v>30.988626733655284</v>
      </c>
      <c r="K1014" s="1"/>
      <c r="L1014" s="3"/>
    </row>
    <row r="1015" spans="2:12" x14ac:dyDescent="0.25">
      <c r="B1015" s="1"/>
      <c r="G1015" s="1">
        <v>43388</v>
      </c>
      <c r="H1015" s="3">
        <v>25.92</v>
      </c>
      <c r="I1015" s="3">
        <v>9.5415313369439776</v>
      </c>
      <c r="J1015" s="3">
        <v>30.921629332688816</v>
      </c>
      <c r="K1015" s="1"/>
      <c r="L1015" s="3"/>
    </row>
    <row r="1016" spans="2:12" x14ac:dyDescent="0.25">
      <c r="B1016" s="1"/>
      <c r="G1016" s="1">
        <v>43389</v>
      </c>
      <c r="H1016" s="3">
        <v>25.53</v>
      </c>
      <c r="I1016" s="3">
        <v>9.5465062394450779</v>
      </c>
      <c r="J1016" s="3">
        <v>30.937751701905345</v>
      </c>
      <c r="K1016" s="1"/>
      <c r="L1016" s="3"/>
    </row>
    <row r="1017" spans="2:12" x14ac:dyDescent="0.25">
      <c r="B1017" s="1"/>
      <c r="G1017" s="1">
        <v>43390</v>
      </c>
      <c r="H1017" s="3">
        <v>25.35</v>
      </c>
      <c r="I1017" s="3">
        <v>9.8254965879361471</v>
      </c>
      <c r="J1017" s="3">
        <v>31.074612702810107</v>
      </c>
      <c r="K1017" s="1"/>
      <c r="L1017" s="3"/>
    </row>
    <row r="1018" spans="2:12" x14ac:dyDescent="0.25">
      <c r="B1018" s="1"/>
      <c r="G1018" s="1">
        <v>43391</v>
      </c>
      <c r="H1018" s="3">
        <v>25.17</v>
      </c>
      <c r="I1018" s="3">
        <v>9.5028963396603974</v>
      </c>
      <c r="J1018" s="3">
        <v>31.181378614510677</v>
      </c>
      <c r="K1018" s="1"/>
      <c r="L1018" s="3"/>
    </row>
    <row r="1019" spans="2:12" x14ac:dyDescent="0.25">
      <c r="B1019" s="1"/>
      <c r="G1019" s="1">
        <v>43392</v>
      </c>
      <c r="H1019" s="3">
        <v>26.3</v>
      </c>
      <c r="I1019" s="3">
        <v>9.6463888378291411</v>
      </c>
      <c r="J1019" s="3">
        <v>30.86844428105325</v>
      </c>
      <c r="K1019" s="1"/>
      <c r="L1019" s="3"/>
    </row>
    <row r="1020" spans="2:12" x14ac:dyDescent="0.25">
      <c r="B1020" s="1"/>
      <c r="G1020" s="1">
        <v>43395</v>
      </c>
      <c r="H1020" s="3">
        <v>24.95</v>
      </c>
      <c r="I1020" s="3">
        <v>9.341431067867477</v>
      </c>
      <c r="J1020" s="3">
        <v>30.939771689752156</v>
      </c>
      <c r="K1020" s="1"/>
      <c r="L1020" s="3"/>
    </row>
    <row r="1021" spans="2:12" x14ac:dyDescent="0.25">
      <c r="B1021" s="1"/>
      <c r="G1021" s="1">
        <v>43396</v>
      </c>
      <c r="H1021" s="3">
        <v>24.63</v>
      </c>
      <c r="I1021" s="3">
        <v>9.5588800298634524</v>
      </c>
      <c r="J1021" s="3">
        <v>30.969580159059163</v>
      </c>
      <c r="K1021" s="1"/>
      <c r="L1021" s="3"/>
    </row>
    <row r="1022" spans="2:12" x14ac:dyDescent="0.25">
      <c r="B1022" s="1"/>
      <c r="G1022" s="1">
        <v>43397</v>
      </c>
      <c r="H1022" s="3">
        <v>25.05</v>
      </c>
      <c r="I1022" s="3">
        <v>9.4914690773310504</v>
      </c>
      <c r="J1022" s="3">
        <v>31.139204543925214</v>
      </c>
      <c r="K1022" s="1"/>
      <c r="L1022" s="3"/>
    </row>
    <row r="1023" spans="2:12" x14ac:dyDescent="0.25">
      <c r="B1023" s="1"/>
      <c r="G1023" s="1">
        <v>43398</v>
      </c>
      <c r="H1023" s="3">
        <v>24.45</v>
      </c>
      <c r="I1023" s="3">
        <v>9.5951606494201762</v>
      </c>
      <c r="J1023" s="3">
        <v>31.18427211061557</v>
      </c>
      <c r="K1023" s="1"/>
      <c r="L1023" s="3"/>
    </row>
    <row r="1024" spans="2:12" x14ac:dyDescent="0.25">
      <c r="B1024" s="1"/>
      <c r="G1024" s="1">
        <v>43399</v>
      </c>
      <c r="H1024" s="3">
        <v>23.88</v>
      </c>
      <c r="I1024" s="3">
        <v>9.5427863226366405</v>
      </c>
      <c r="J1024" s="3">
        <v>30.608937261287338</v>
      </c>
      <c r="K1024" s="1"/>
      <c r="L1024" s="3"/>
    </row>
    <row r="1025" spans="2:12" x14ac:dyDescent="0.25">
      <c r="B1025" s="1"/>
      <c r="G1025" s="1">
        <v>43402</v>
      </c>
      <c r="H1025" s="3">
        <v>24.52</v>
      </c>
      <c r="I1025" s="3">
        <v>9.5268359253584212</v>
      </c>
      <c r="J1025" s="3">
        <v>30.557775609640217</v>
      </c>
      <c r="K1025" s="1"/>
      <c r="L1025" s="3"/>
    </row>
    <row r="1026" spans="2:12" x14ac:dyDescent="0.25">
      <c r="B1026" s="1"/>
      <c r="G1026" s="1">
        <v>43403</v>
      </c>
      <c r="H1026" s="3">
        <v>23.73</v>
      </c>
      <c r="I1026" s="3">
        <v>9.5786728398347378</v>
      </c>
      <c r="J1026" s="3">
        <v>30.627731337402604</v>
      </c>
      <c r="K1026" s="1"/>
      <c r="L1026" s="3"/>
    </row>
    <row r="1027" spans="2:12" x14ac:dyDescent="0.25">
      <c r="B1027" s="1"/>
      <c r="G1027" s="1">
        <v>43404</v>
      </c>
      <c r="H1027" s="3">
        <v>23.4</v>
      </c>
      <c r="I1027" s="3">
        <v>9.8173395221479911</v>
      </c>
      <c r="J1027" s="3">
        <v>30.71682917972684</v>
      </c>
      <c r="K1027" s="1"/>
      <c r="L1027" s="3"/>
    </row>
    <row r="1028" spans="2:12" x14ac:dyDescent="0.25">
      <c r="B1028" s="1"/>
      <c r="G1028" s="1">
        <v>43405</v>
      </c>
      <c r="H1028" s="3">
        <v>23.3</v>
      </c>
      <c r="I1028" s="3">
        <v>9.7001754500346262</v>
      </c>
      <c r="J1028" s="3">
        <v>30.537589379738634</v>
      </c>
      <c r="K1028" s="1"/>
      <c r="L1028" s="3"/>
    </row>
    <row r="1029" spans="2:12" x14ac:dyDescent="0.25">
      <c r="B1029" s="1"/>
      <c r="G1029" s="1">
        <v>43406</v>
      </c>
      <c r="H1029" s="3">
        <v>23.6</v>
      </c>
      <c r="I1029" s="3">
        <v>9.8359350116202116</v>
      </c>
      <c r="J1029" s="3">
        <v>30.587358877599439</v>
      </c>
      <c r="K1029" s="1"/>
      <c r="L1029" s="3"/>
    </row>
    <row r="1030" spans="2:12" x14ac:dyDescent="0.25">
      <c r="B1030" s="1"/>
      <c r="G1030" s="1">
        <v>43409</v>
      </c>
      <c r="H1030" s="3">
        <v>23.28</v>
      </c>
      <c r="I1030" s="3">
        <v>10.684867319588349</v>
      </c>
      <c r="J1030" s="3">
        <v>30.528192341680999</v>
      </c>
      <c r="K1030" s="1"/>
      <c r="L1030" s="3"/>
    </row>
    <row r="1031" spans="2:12" x14ac:dyDescent="0.25">
      <c r="B1031" s="1"/>
      <c r="G1031" s="1">
        <v>43410</v>
      </c>
      <c r="H1031" s="3">
        <v>23.2</v>
      </c>
      <c r="I1031" s="3">
        <v>10.609745609393405</v>
      </c>
      <c r="J1031" s="3">
        <v>30.484339497412037</v>
      </c>
      <c r="K1031" s="1"/>
      <c r="L1031" s="3"/>
    </row>
    <row r="1032" spans="2:12" x14ac:dyDescent="0.25">
      <c r="B1032" s="1"/>
      <c r="G1032" s="1">
        <v>43411</v>
      </c>
      <c r="H1032" s="3">
        <v>24.3</v>
      </c>
      <c r="I1032" s="3">
        <v>10.500227123037389</v>
      </c>
      <c r="J1032" s="3">
        <v>30.340599618974892</v>
      </c>
      <c r="K1032" s="1"/>
      <c r="L1032" s="3"/>
    </row>
    <row r="1033" spans="2:12" x14ac:dyDescent="0.25">
      <c r="B1033" s="1"/>
      <c r="G1033" s="1">
        <v>43412</v>
      </c>
      <c r="H1033" s="3">
        <v>24.05</v>
      </c>
      <c r="I1033" s="3">
        <v>10.571041345634676</v>
      </c>
      <c r="J1033" s="3">
        <v>30.458932690811771</v>
      </c>
      <c r="K1033" s="1"/>
      <c r="L1033" s="3"/>
    </row>
    <row r="1034" spans="2:12" x14ac:dyDescent="0.25">
      <c r="B1034" s="1"/>
      <c r="G1034" s="1">
        <v>43413</v>
      </c>
      <c r="H1034" s="3">
        <v>23.83</v>
      </c>
      <c r="I1034" s="3">
        <v>11.180014452038931</v>
      </c>
      <c r="J1034" s="3">
        <v>30.955416359140052</v>
      </c>
      <c r="K1034" s="1"/>
      <c r="L1034" s="3"/>
    </row>
    <row r="1035" spans="2:12" x14ac:dyDescent="0.25">
      <c r="B1035" s="1"/>
      <c r="G1035" s="1">
        <v>43416</v>
      </c>
      <c r="H1035" s="3">
        <v>25.5</v>
      </c>
      <c r="I1035" s="3">
        <v>11.494105842724149</v>
      </c>
      <c r="J1035" s="3">
        <v>31.237279730886215</v>
      </c>
      <c r="K1035" s="1"/>
      <c r="L1035" s="3"/>
    </row>
    <row r="1036" spans="2:12" x14ac:dyDescent="0.25">
      <c r="B1036" s="1"/>
      <c r="G1036" s="1">
        <v>43417</v>
      </c>
      <c r="H1036" s="3">
        <v>26.3</v>
      </c>
      <c r="I1036" s="3">
        <v>12.401800689041362</v>
      </c>
      <c r="J1036" s="3">
        <v>31.155743194420992</v>
      </c>
      <c r="K1036" s="1"/>
      <c r="L1036" s="3"/>
    </row>
    <row r="1037" spans="2:12" x14ac:dyDescent="0.25">
      <c r="B1037" s="1"/>
      <c r="G1037" s="1">
        <v>43418</v>
      </c>
      <c r="H1037" s="3">
        <v>26.45</v>
      </c>
      <c r="I1037" s="3">
        <v>14.604502578452138</v>
      </c>
      <c r="J1037" s="3">
        <v>31.07982986736716</v>
      </c>
      <c r="K1037" s="1"/>
      <c r="L1037" s="3"/>
    </row>
    <row r="1038" spans="2:12" x14ac:dyDescent="0.25">
      <c r="B1038" s="1"/>
      <c r="G1038" s="1">
        <v>43419</v>
      </c>
      <c r="H1038" s="3">
        <v>26.5</v>
      </c>
      <c r="I1038" s="3">
        <v>12.178680065222803</v>
      </c>
      <c r="J1038" s="3">
        <v>31.049605116780914</v>
      </c>
      <c r="K1038" s="1"/>
      <c r="L1038" s="3"/>
    </row>
    <row r="1039" spans="2:12" x14ac:dyDescent="0.25">
      <c r="B1039" s="1"/>
      <c r="G1039" s="1">
        <v>43420</v>
      </c>
      <c r="H1039" s="3">
        <v>25.7</v>
      </c>
      <c r="I1039" s="3">
        <v>12.786787170080569</v>
      </c>
      <c r="J1039" s="3">
        <v>32.64074476671621</v>
      </c>
      <c r="K1039" s="1"/>
      <c r="L1039" s="3"/>
    </row>
    <row r="1040" spans="2:12" x14ac:dyDescent="0.25">
      <c r="B1040" s="1"/>
      <c r="G1040" s="1">
        <v>43423</v>
      </c>
      <c r="H1040" s="3">
        <v>24.3</v>
      </c>
      <c r="I1040" s="3">
        <v>14.001962041454656</v>
      </c>
      <c r="J1040" s="3">
        <v>32.472635372735269</v>
      </c>
      <c r="K1040" s="1"/>
      <c r="L1040" s="3"/>
    </row>
    <row r="1041" spans="2:12" x14ac:dyDescent="0.25">
      <c r="B1041" s="1"/>
      <c r="G1041" s="1">
        <v>43424</v>
      </c>
      <c r="H1041" s="3">
        <v>24.63</v>
      </c>
      <c r="I1041" s="3">
        <v>13.51522413205892</v>
      </c>
      <c r="J1041" s="3">
        <v>32.592022796336785</v>
      </c>
      <c r="K1041" s="1"/>
      <c r="L1041" s="3"/>
    </row>
    <row r="1042" spans="2:12" x14ac:dyDescent="0.25">
      <c r="B1042" s="1"/>
      <c r="G1042" s="1">
        <v>43425</v>
      </c>
      <c r="H1042" s="3">
        <v>24.67</v>
      </c>
      <c r="I1042" s="3">
        <v>13.326416004503095</v>
      </c>
      <c r="J1042" s="3">
        <v>32.642232460468257</v>
      </c>
      <c r="K1042" s="1"/>
      <c r="L1042" s="3"/>
    </row>
    <row r="1043" spans="2:12" x14ac:dyDescent="0.25">
      <c r="B1043" s="1"/>
      <c r="G1043" s="1">
        <v>43426</v>
      </c>
      <c r="H1043" s="3">
        <v>24.8</v>
      </c>
      <c r="I1043" s="3">
        <v>13.311231974235676</v>
      </c>
      <c r="J1043" s="3">
        <v>32.605040116667162</v>
      </c>
      <c r="K1043" s="1"/>
      <c r="L1043" s="3"/>
    </row>
    <row r="1044" spans="2:12" x14ac:dyDescent="0.25">
      <c r="B1044" s="1"/>
      <c r="G1044" s="1">
        <v>43427</v>
      </c>
      <c r="H1044" s="3">
        <v>24.85</v>
      </c>
      <c r="I1044" s="3">
        <v>12.963924408394444</v>
      </c>
      <c r="J1044" s="3">
        <v>30.078710924349064</v>
      </c>
      <c r="K1044" s="1"/>
      <c r="L1044" s="3"/>
    </row>
    <row r="1045" spans="2:12" x14ac:dyDescent="0.25">
      <c r="B1045" s="1"/>
      <c r="G1045" s="1">
        <v>43430</v>
      </c>
      <c r="H1045" s="3">
        <v>24.55</v>
      </c>
      <c r="I1045" s="3">
        <v>12.788527703527631</v>
      </c>
      <c r="J1045" s="3">
        <v>30.090653420065014</v>
      </c>
      <c r="K1045" s="1"/>
      <c r="L1045" s="3"/>
    </row>
    <row r="1046" spans="2:12" x14ac:dyDescent="0.25">
      <c r="B1046" s="1"/>
      <c r="G1046" s="1">
        <v>43431</v>
      </c>
      <c r="H1046" s="3">
        <v>25.1</v>
      </c>
      <c r="I1046" s="3">
        <v>12.875453035274052</v>
      </c>
      <c r="J1046" s="3">
        <v>30.224068157920314</v>
      </c>
      <c r="K1046" s="1"/>
      <c r="L1046" s="3"/>
    </row>
    <row r="1047" spans="2:12" x14ac:dyDescent="0.25">
      <c r="B1047" s="1"/>
      <c r="G1047" s="1">
        <v>43432</v>
      </c>
      <c r="H1047" s="3">
        <v>24.33</v>
      </c>
      <c r="I1047" s="3">
        <v>14.253214408181703</v>
      </c>
      <c r="J1047" s="3">
        <v>30.261601715884719</v>
      </c>
      <c r="K1047" s="1"/>
      <c r="L1047" s="3"/>
    </row>
    <row r="1048" spans="2:12" x14ac:dyDescent="0.25">
      <c r="B1048" s="1"/>
      <c r="G1048" s="1">
        <v>43433</v>
      </c>
      <c r="H1048" s="3">
        <v>24.55</v>
      </c>
      <c r="I1048" s="3">
        <v>13.934399931047908</v>
      </c>
      <c r="J1048" s="3">
        <v>29.966451464619155</v>
      </c>
      <c r="K1048" s="1"/>
      <c r="L1048" s="3"/>
    </row>
    <row r="1049" spans="2:12" x14ac:dyDescent="0.25">
      <c r="B1049" s="1"/>
      <c r="G1049" s="1">
        <v>43434</v>
      </c>
      <c r="H1049" s="3">
        <v>24.15</v>
      </c>
      <c r="I1049" s="3">
        <v>13.892712090645169</v>
      </c>
      <c r="J1049" s="3">
        <v>29.533314205709903</v>
      </c>
      <c r="K1049" s="1"/>
      <c r="L1049" s="3"/>
    </row>
    <row r="1050" spans="2:12" x14ac:dyDescent="0.25">
      <c r="B1050" s="1"/>
      <c r="G1050" s="1">
        <v>43437</v>
      </c>
      <c r="H1050" s="3">
        <v>24.6</v>
      </c>
      <c r="I1050" s="3">
        <v>13.050162193601794</v>
      </c>
      <c r="J1050" s="3">
        <v>29.468108179100831</v>
      </c>
      <c r="K1050" s="1"/>
      <c r="L1050" s="3"/>
    </row>
    <row r="1051" spans="2:12" x14ac:dyDescent="0.25">
      <c r="B1051" s="1"/>
      <c r="G1051" s="1">
        <v>43438</v>
      </c>
      <c r="H1051" s="3">
        <v>23.88</v>
      </c>
      <c r="I1051" s="3">
        <v>13.406278544283106</v>
      </c>
      <c r="J1051" s="3">
        <v>29.457742092819387</v>
      </c>
      <c r="K1051" s="1"/>
      <c r="L1051" s="3"/>
    </row>
    <row r="1052" spans="2:12" x14ac:dyDescent="0.25">
      <c r="B1052" s="1"/>
      <c r="G1052" s="1">
        <v>43439</v>
      </c>
      <c r="H1052" s="3">
        <v>23.3</v>
      </c>
      <c r="I1052" s="3">
        <v>13.44884432872805</v>
      </c>
      <c r="J1052" s="3">
        <v>29.485162062983203</v>
      </c>
      <c r="K1052" s="1"/>
      <c r="L1052" s="3"/>
    </row>
    <row r="1053" spans="2:12" x14ac:dyDescent="0.25">
      <c r="B1053" s="1"/>
      <c r="G1053" s="1">
        <v>43440</v>
      </c>
      <c r="H1053" s="3">
        <v>22.6</v>
      </c>
      <c r="I1053" s="3">
        <v>12.980053601894241</v>
      </c>
      <c r="J1053" s="3">
        <v>29.377488521608218</v>
      </c>
      <c r="K1053" s="1"/>
      <c r="L1053" s="3"/>
    </row>
    <row r="1054" spans="2:12" x14ac:dyDescent="0.25">
      <c r="B1054" s="1"/>
      <c r="G1054" s="1">
        <v>43441</v>
      </c>
      <c r="H1054" s="3">
        <v>22.6</v>
      </c>
      <c r="I1054" s="3">
        <v>13.449727732196868</v>
      </c>
      <c r="J1054" s="3">
        <v>29.355753179405195</v>
      </c>
      <c r="K1054" s="1"/>
      <c r="L1054" s="3"/>
    </row>
    <row r="1055" spans="2:12" x14ac:dyDescent="0.25">
      <c r="B1055" s="1"/>
      <c r="G1055" s="1">
        <v>43444</v>
      </c>
      <c r="H1055" s="3">
        <v>23.1</v>
      </c>
      <c r="I1055" s="3">
        <v>13.616852040888329</v>
      </c>
      <c r="J1055" s="3">
        <v>26.393898229034647</v>
      </c>
      <c r="K1055" s="1"/>
      <c r="L1055" s="3"/>
    </row>
    <row r="1056" spans="2:12" x14ac:dyDescent="0.25">
      <c r="B1056" s="1"/>
      <c r="G1056" s="1">
        <v>43445</v>
      </c>
      <c r="H1056" s="3">
        <v>23.5</v>
      </c>
      <c r="I1056" s="3">
        <v>13.287583785433121</v>
      </c>
      <c r="J1056" s="3">
        <v>26.514906419911899</v>
      </c>
      <c r="K1056" s="1"/>
      <c r="L1056" s="3"/>
    </row>
    <row r="1057" spans="2:12" x14ac:dyDescent="0.25">
      <c r="B1057" s="1"/>
      <c r="G1057" s="1">
        <v>43446</v>
      </c>
      <c r="H1057" s="3">
        <v>24</v>
      </c>
      <c r="I1057" s="3">
        <v>12.428571669866557</v>
      </c>
      <c r="J1057" s="3">
        <v>26.418219974595587</v>
      </c>
      <c r="K1057" s="1"/>
      <c r="L1057" s="3"/>
    </row>
    <row r="1058" spans="2:12" x14ac:dyDescent="0.25">
      <c r="B1058" s="1"/>
      <c r="G1058" s="1">
        <v>43447</v>
      </c>
      <c r="H1058" s="3">
        <v>24.13</v>
      </c>
      <c r="I1058" s="3">
        <v>12.388633234479123</v>
      </c>
      <c r="J1058" s="3">
        <v>26.461158364906865</v>
      </c>
      <c r="K1058" s="1"/>
      <c r="L1058" s="3"/>
    </row>
    <row r="1059" spans="2:12" x14ac:dyDescent="0.25">
      <c r="B1059" s="1"/>
      <c r="G1059" s="1">
        <v>43448</v>
      </c>
      <c r="H1059" s="3">
        <v>24.55</v>
      </c>
      <c r="I1059" s="3">
        <v>11.567584947936906</v>
      </c>
      <c r="J1059" s="3">
        <v>26.88028878241213</v>
      </c>
      <c r="K1059" s="1"/>
      <c r="L1059" s="3"/>
    </row>
    <row r="1060" spans="2:12" x14ac:dyDescent="0.25">
      <c r="B1060" s="1"/>
      <c r="G1060" s="1">
        <v>43451</v>
      </c>
      <c r="H1060" s="3">
        <v>24.55</v>
      </c>
      <c r="I1060" s="3">
        <v>10.624891423674534</v>
      </c>
      <c r="J1060" s="3">
        <v>26.787969878386221</v>
      </c>
      <c r="K1060" s="1"/>
      <c r="L1060" s="3"/>
    </row>
    <row r="1061" spans="2:12" x14ac:dyDescent="0.25">
      <c r="B1061" s="1"/>
      <c r="G1061" s="1">
        <v>43452</v>
      </c>
      <c r="H1061" s="3">
        <v>23.88</v>
      </c>
      <c r="I1061" s="3">
        <v>11.53044003290451</v>
      </c>
      <c r="J1061" s="3">
        <v>26.72419695126306</v>
      </c>
      <c r="K1061" s="1"/>
      <c r="L1061" s="3"/>
    </row>
    <row r="1062" spans="2:12" x14ac:dyDescent="0.25">
      <c r="B1062" s="1"/>
      <c r="G1062" s="1">
        <v>43453</v>
      </c>
      <c r="H1062" s="3">
        <v>24.4</v>
      </c>
      <c r="I1062" s="3">
        <v>11.142740899266967</v>
      </c>
      <c r="J1062" s="3">
        <v>26.58723699825094</v>
      </c>
      <c r="K1062" s="1"/>
      <c r="L1062" s="3"/>
    </row>
    <row r="1063" spans="2:12" x14ac:dyDescent="0.25">
      <c r="B1063" s="1"/>
      <c r="G1063" s="1">
        <v>43454</v>
      </c>
      <c r="H1063" s="3">
        <v>24.77</v>
      </c>
      <c r="I1063" s="3">
        <v>10.700260514137879</v>
      </c>
      <c r="J1063" s="3">
        <v>26.601206306096966</v>
      </c>
      <c r="K1063" s="1"/>
      <c r="L1063" s="3"/>
    </row>
    <row r="1064" spans="2:12" x14ac:dyDescent="0.25">
      <c r="B1064" s="1"/>
      <c r="G1064" s="1">
        <v>43455</v>
      </c>
      <c r="H1064" s="3">
        <v>24.48</v>
      </c>
      <c r="I1064" s="3">
        <v>11.420203290734722</v>
      </c>
      <c r="J1064" s="3">
        <v>27.653633622852404</v>
      </c>
      <c r="K1064" s="1"/>
      <c r="L1064" s="3"/>
    </row>
    <row r="1065" spans="2:12" x14ac:dyDescent="0.25">
      <c r="B1065" s="1"/>
      <c r="G1065" s="1">
        <v>43458</v>
      </c>
      <c r="H1065" s="3">
        <v>24.05</v>
      </c>
      <c r="I1065" s="3">
        <v>10.373849586086255</v>
      </c>
      <c r="J1065" s="3">
        <v>27.653633622852404</v>
      </c>
      <c r="K1065" s="1"/>
      <c r="L1065" s="3"/>
    </row>
    <row r="1066" spans="2:12" x14ac:dyDescent="0.25">
      <c r="B1066" s="1"/>
      <c r="G1066" s="1">
        <v>43459</v>
      </c>
      <c r="H1066" s="3">
        <v>24.1</v>
      </c>
      <c r="I1066" s="3">
        <v>10.373849586086255</v>
      </c>
      <c r="J1066" s="3">
        <v>27.653633622852404</v>
      </c>
      <c r="K1066" s="1"/>
      <c r="L1066" s="3"/>
    </row>
    <row r="1067" spans="2:12" x14ac:dyDescent="0.25">
      <c r="B1067" s="1"/>
      <c r="G1067" s="1">
        <v>43460</v>
      </c>
      <c r="H1067" s="3">
        <v>24.1</v>
      </c>
      <c r="I1067" s="3">
        <v>10.588676658451332</v>
      </c>
      <c r="J1067" s="3">
        <v>27.66815228550136</v>
      </c>
      <c r="K1067" s="1"/>
      <c r="L1067" s="3"/>
    </row>
    <row r="1068" spans="2:12" x14ac:dyDescent="0.25">
      <c r="B1068" s="1"/>
      <c r="G1068" s="1">
        <v>43461</v>
      </c>
      <c r="H1068" s="3">
        <v>23.33</v>
      </c>
      <c r="I1068" s="3">
        <v>10.892511492601534</v>
      </c>
      <c r="J1068" s="3">
        <v>27.680145963341808</v>
      </c>
      <c r="K1068" s="1"/>
      <c r="L1068" s="3"/>
    </row>
    <row r="1069" spans="2:12" x14ac:dyDescent="0.25">
      <c r="B1069" s="1"/>
      <c r="G1069" s="1">
        <v>43462</v>
      </c>
      <c r="H1069" s="3">
        <v>22.02</v>
      </c>
      <c r="I1069" s="3">
        <v>9.8474919353316164</v>
      </c>
      <c r="J1069" s="3">
        <v>27.155205033793248</v>
      </c>
      <c r="K1069" s="1"/>
      <c r="L1069" s="3"/>
    </row>
    <row r="1070" spans="2:12" x14ac:dyDescent="0.25">
      <c r="B1070" s="1"/>
      <c r="G1070" s="1">
        <v>43465</v>
      </c>
      <c r="H1070" s="3">
        <v>21.05</v>
      </c>
      <c r="I1070" s="3">
        <v>8.7755273780132157</v>
      </c>
      <c r="J1070" s="3">
        <v>27.162346646231381</v>
      </c>
      <c r="K1070" s="1"/>
      <c r="L1070" s="3"/>
    </row>
    <row r="1071" spans="2:12" x14ac:dyDescent="0.25">
      <c r="B1071" s="1"/>
      <c r="G1071" s="1">
        <v>43466</v>
      </c>
      <c r="H1071" s="3">
        <v>21.05</v>
      </c>
      <c r="I1071" s="3">
        <v>8.7755273780132157</v>
      </c>
      <c r="J1071" s="3">
        <v>27.162346646231381</v>
      </c>
      <c r="K1071" s="1"/>
      <c r="L1071" s="3"/>
    </row>
    <row r="1072" spans="2:12" x14ac:dyDescent="0.25">
      <c r="B1072" s="1"/>
      <c r="G1072" s="1">
        <v>43467</v>
      </c>
      <c r="H1072" s="3">
        <v>22.3</v>
      </c>
      <c r="I1072" s="3">
        <v>8.8951174828277342</v>
      </c>
      <c r="J1072" s="3">
        <v>27.346476045179863</v>
      </c>
      <c r="K1072" s="1"/>
      <c r="L1072" s="3"/>
    </row>
    <row r="1073" spans="2:12" x14ac:dyDescent="0.25">
      <c r="B1073" s="1"/>
      <c r="G1073" s="1">
        <v>43468</v>
      </c>
      <c r="H1073" s="3">
        <v>21.8</v>
      </c>
      <c r="I1073" s="3">
        <v>8.8059234181094457</v>
      </c>
      <c r="J1073" s="3">
        <v>27.256429627481616</v>
      </c>
      <c r="K1073" s="1"/>
      <c r="L1073" s="3"/>
    </row>
    <row r="1074" spans="2:12" x14ac:dyDescent="0.25">
      <c r="B1074" s="1"/>
      <c r="G1074" s="1">
        <v>43469</v>
      </c>
      <c r="H1074" s="3">
        <v>22.05</v>
      </c>
      <c r="I1074" s="3">
        <v>9.0914411935446893</v>
      </c>
      <c r="J1074" s="3">
        <v>27.214511467518641</v>
      </c>
      <c r="K1074" s="1"/>
      <c r="L1074" s="3"/>
    </row>
    <row r="1075" spans="2:12" x14ac:dyDescent="0.25">
      <c r="B1075" s="1"/>
      <c r="G1075" s="1">
        <v>43472</v>
      </c>
      <c r="H1075" s="3">
        <v>20.65</v>
      </c>
      <c r="I1075" s="3">
        <v>8.7525547932540189</v>
      </c>
      <c r="J1075" s="3">
        <v>26.049270218017913</v>
      </c>
      <c r="K1075" s="1"/>
      <c r="L1075" s="3"/>
    </row>
    <row r="1076" spans="2:12" x14ac:dyDescent="0.25">
      <c r="B1076" s="1"/>
      <c r="G1076" s="1">
        <v>43473</v>
      </c>
      <c r="H1076" s="3">
        <v>21.78</v>
      </c>
      <c r="I1076" s="3">
        <v>8.8572703490472442</v>
      </c>
      <c r="J1076" s="3">
        <v>26.094651701738513</v>
      </c>
      <c r="K1076" s="1"/>
      <c r="L1076" s="3"/>
    </row>
    <row r="1077" spans="2:12" x14ac:dyDescent="0.25">
      <c r="B1077" s="1"/>
      <c r="G1077" s="1">
        <v>43474</v>
      </c>
      <c r="H1077" s="3">
        <v>21.13</v>
      </c>
      <c r="I1077" s="3">
        <v>8.8334048068226583</v>
      </c>
      <c r="J1077" s="3">
        <v>25.937010758288007</v>
      </c>
      <c r="K1077" s="1"/>
      <c r="L1077" s="3"/>
    </row>
    <row r="1078" spans="2:12" x14ac:dyDescent="0.25">
      <c r="B1078" s="1"/>
      <c r="G1078" s="1">
        <v>43475</v>
      </c>
      <c r="H1078" s="3">
        <v>21.93</v>
      </c>
      <c r="I1078" s="3">
        <v>8.7957566008993791</v>
      </c>
      <c r="J1078" s="3">
        <v>25.913424329249011</v>
      </c>
      <c r="K1078" s="1"/>
      <c r="L1078" s="3"/>
    </row>
    <row r="1079" spans="2:12" x14ac:dyDescent="0.25">
      <c r="B1079" s="1"/>
      <c r="G1079" s="1">
        <v>43476</v>
      </c>
      <c r="H1079" s="3">
        <v>21.38</v>
      </c>
      <c r="I1079" s="3">
        <v>9.2159795861555693</v>
      </c>
      <c r="J1079" s="3">
        <v>25.269621445910438</v>
      </c>
      <c r="K1079" s="1"/>
      <c r="L1079" s="3"/>
    </row>
    <row r="1080" spans="2:12" x14ac:dyDescent="0.25">
      <c r="B1080" s="1"/>
      <c r="G1080" s="1">
        <v>43479</v>
      </c>
      <c r="H1080" s="3">
        <v>21.38</v>
      </c>
      <c r="I1080" s="3">
        <v>10.682008627328116</v>
      </c>
      <c r="J1080" s="3">
        <v>25.291663880860444</v>
      </c>
      <c r="K1080" s="1"/>
      <c r="L1080" s="3"/>
    </row>
    <row r="1081" spans="2:12" x14ac:dyDescent="0.25">
      <c r="B1081" s="1"/>
      <c r="G1081" s="1">
        <v>43480</v>
      </c>
      <c r="H1081" s="3">
        <v>21.2</v>
      </c>
      <c r="I1081" s="3">
        <v>10.446101002739411</v>
      </c>
      <c r="J1081" s="3">
        <v>25.369102435224281</v>
      </c>
      <c r="K1081" s="1"/>
      <c r="L1081" s="3"/>
    </row>
    <row r="1082" spans="2:12" x14ac:dyDescent="0.25">
      <c r="B1082" s="1"/>
      <c r="G1082" s="1">
        <v>43481</v>
      </c>
      <c r="H1082" s="3">
        <v>21.7</v>
      </c>
      <c r="I1082" s="3">
        <v>10.121625441422092</v>
      </c>
      <c r="J1082" s="3">
        <v>25.453791790558515</v>
      </c>
      <c r="K1082" s="1"/>
      <c r="L1082" s="3"/>
    </row>
    <row r="1083" spans="2:12" x14ac:dyDescent="0.25">
      <c r="B1083" s="1"/>
      <c r="G1083" s="1">
        <v>43482</v>
      </c>
      <c r="H1083" s="3">
        <v>22.68</v>
      </c>
      <c r="I1083" s="3">
        <v>10.224843067038377</v>
      </c>
      <c r="J1083" s="3">
        <v>25.487145475022341</v>
      </c>
      <c r="K1083" s="1"/>
      <c r="L1083" s="3"/>
    </row>
    <row r="1084" spans="2:12" x14ac:dyDescent="0.25">
      <c r="B1084" s="1"/>
      <c r="G1084" s="1">
        <v>43483</v>
      </c>
      <c r="H1084" s="3">
        <v>22.25</v>
      </c>
      <c r="I1084" s="3">
        <v>10.446730201656559</v>
      </c>
      <c r="J1084" s="3">
        <v>24.615858521144759</v>
      </c>
      <c r="K1084" s="1"/>
      <c r="L1084" s="3"/>
    </row>
    <row r="1085" spans="2:12" x14ac:dyDescent="0.25">
      <c r="B1085" s="1"/>
      <c r="G1085" s="1">
        <v>43486</v>
      </c>
      <c r="H1085" s="3">
        <v>21.8</v>
      </c>
      <c r="I1085" s="3">
        <v>10.44768014188722</v>
      </c>
      <c r="J1085" s="3">
        <v>24.61809688605609</v>
      </c>
      <c r="K1085" s="1"/>
      <c r="L1085" s="3"/>
    </row>
    <row r="1086" spans="2:12" x14ac:dyDescent="0.25">
      <c r="B1086" s="1"/>
      <c r="G1086" s="1">
        <v>43487</v>
      </c>
      <c r="H1086" s="3">
        <v>21.67</v>
      </c>
      <c r="I1086" s="3">
        <v>9.1338663977543479</v>
      </c>
      <c r="J1086" s="3">
        <v>24.637402783416331</v>
      </c>
      <c r="K1086" s="1"/>
      <c r="L1086" s="3"/>
    </row>
    <row r="1087" spans="2:12" x14ac:dyDescent="0.25">
      <c r="B1087" s="1"/>
      <c r="G1087" s="1">
        <v>43488</v>
      </c>
      <c r="H1087" s="3">
        <v>21.95</v>
      </c>
      <c r="I1087" s="3">
        <v>8.9359000820552072</v>
      </c>
      <c r="J1087" s="3">
        <v>24.58871834659486</v>
      </c>
      <c r="K1087" s="1"/>
      <c r="L1087" s="3"/>
    </row>
    <row r="1088" spans="2:12" x14ac:dyDescent="0.25">
      <c r="B1088" s="1"/>
      <c r="G1088" s="1">
        <v>43489</v>
      </c>
      <c r="H1088" s="3">
        <v>21.2</v>
      </c>
      <c r="I1088" s="3">
        <v>9.3166787100324413</v>
      </c>
      <c r="J1088" s="3">
        <v>24.644117878150325</v>
      </c>
      <c r="K1088" s="1"/>
      <c r="L1088" s="3"/>
    </row>
    <row r="1089" spans="2:12" x14ac:dyDescent="0.25">
      <c r="B1089" s="1"/>
      <c r="G1089" s="1">
        <v>43490</v>
      </c>
      <c r="H1089" s="3">
        <v>20.8</v>
      </c>
      <c r="I1089" s="3">
        <v>9.5197830286027454</v>
      </c>
      <c r="J1089" s="3">
        <v>23.949139694598102</v>
      </c>
      <c r="K1089" s="1"/>
      <c r="L1089" s="3"/>
    </row>
    <row r="1090" spans="2:12" x14ac:dyDescent="0.25">
      <c r="B1090" s="1"/>
      <c r="G1090" s="1">
        <v>43493</v>
      </c>
      <c r="H1090" s="3">
        <v>20.55</v>
      </c>
      <c r="I1090" s="3">
        <v>8.6829030873111428</v>
      </c>
      <c r="J1090" s="3">
        <v>23.870523951370835</v>
      </c>
      <c r="K1090" s="1"/>
      <c r="L1090" s="3"/>
    </row>
    <row r="1091" spans="2:12" x14ac:dyDescent="0.25">
      <c r="B1091" s="1"/>
      <c r="G1091" s="1">
        <v>43494</v>
      </c>
      <c r="H1091" s="3">
        <v>20.8</v>
      </c>
      <c r="I1091" s="3">
        <v>8.8180590410418294</v>
      </c>
      <c r="J1091" s="3">
        <v>23.913380450282926</v>
      </c>
      <c r="K1091" s="1"/>
      <c r="L1091" s="3"/>
    </row>
    <row r="1092" spans="2:12" x14ac:dyDescent="0.25">
      <c r="B1092" s="1"/>
      <c r="G1092" s="1">
        <v>43495</v>
      </c>
      <c r="H1092" s="3">
        <v>20.149999999999999</v>
      </c>
      <c r="I1092" s="3">
        <v>8.5113621024897608</v>
      </c>
      <c r="J1092" s="3">
        <v>23.891542743830907</v>
      </c>
      <c r="K1092" s="1"/>
      <c r="L1092" s="3"/>
    </row>
    <row r="1093" spans="2:12" x14ac:dyDescent="0.25">
      <c r="B1093" s="1"/>
      <c r="G1093" s="1">
        <v>43496</v>
      </c>
      <c r="H1093" s="3">
        <v>19.95</v>
      </c>
      <c r="I1093" s="3">
        <v>8.3560448274914112</v>
      </c>
      <c r="J1093" s="3">
        <v>23.789451466167719</v>
      </c>
      <c r="K1093" s="1"/>
      <c r="L1093" s="3"/>
    </row>
    <row r="1094" spans="2:12" x14ac:dyDescent="0.25">
      <c r="B1094" s="1"/>
      <c r="G1094" s="1">
        <v>43497</v>
      </c>
      <c r="H1094" s="3">
        <v>19.23</v>
      </c>
      <c r="I1094" s="3">
        <v>8.1227147346923694</v>
      </c>
      <c r="J1094" s="3">
        <v>20.827473678698386</v>
      </c>
      <c r="K1094" s="1"/>
      <c r="L1094" s="3"/>
    </row>
    <row r="1095" spans="2:12" x14ac:dyDescent="0.25">
      <c r="B1095" s="1"/>
      <c r="G1095" s="1">
        <v>43500</v>
      </c>
      <c r="H1095" s="3">
        <v>19.350000000000001</v>
      </c>
      <c r="I1095" s="3">
        <v>7.9418504140726274</v>
      </c>
      <c r="J1095" s="3">
        <v>20.899606352822705</v>
      </c>
      <c r="K1095" s="1"/>
      <c r="L1095" s="3"/>
    </row>
    <row r="1096" spans="2:12" x14ac:dyDescent="0.25">
      <c r="B1096" s="1"/>
      <c r="G1096" s="1">
        <v>43501</v>
      </c>
      <c r="H1096" s="3">
        <v>18.649999999999999</v>
      </c>
      <c r="I1096" s="3">
        <v>7.9546479924818376</v>
      </c>
      <c r="J1096" s="3">
        <v>20.933284190741681</v>
      </c>
      <c r="K1096" s="1"/>
      <c r="L1096" s="3"/>
    </row>
    <row r="1097" spans="2:12" x14ac:dyDescent="0.25">
      <c r="B1097" s="1"/>
      <c r="G1097" s="1">
        <v>43502</v>
      </c>
      <c r="H1097" s="3">
        <v>19</v>
      </c>
      <c r="I1097" s="3">
        <v>7.97670339357005</v>
      </c>
      <c r="J1097" s="3">
        <v>20.991324719921185</v>
      </c>
      <c r="K1097" s="1"/>
      <c r="L1097" s="3"/>
    </row>
    <row r="1098" spans="2:12" x14ac:dyDescent="0.25">
      <c r="B1098" s="1"/>
      <c r="G1098" s="1">
        <v>43503</v>
      </c>
      <c r="H1098" s="3">
        <v>18.579999999999998</v>
      </c>
      <c r="I1098" s="3">
        <v>7.6619793918260477</v>
      </c>
      <c r="J1098" s="3">
        <v>20.431945044869462</v>
      </c>
      <c r="K1098" s="1"/>
      <c r="L1098" s="3"/>
    </row>
    <row r="1099" spans="2:12" x14ac:dyDescent="0.25">
      <c r="B1099" s="1"/>
      <c r="G1099" s="1">
        <v>43504</v>
      </c>
      <c r="H1099" s="3">
        <v>18.27</v>
      </c>
      <c r="I1099" s="3">
        <v>7.7713115752488973</v>
      </c>
      <c r="J1099" s="3">
        <v>20.482526632438951</v>
      </c>
      <c r="K1099" s="1"/>
      <c r="L1099" s="3"/>
    </row>
    <row r="1100" spans="2:12" x14ac:dyDescent="0.25">
      <c r="B1100" s="1"/>
      <c r="G1100" s="1">
        <v>43507</v>
      </c>
      <c r="H1100" s="3">
        <v>18.27</v>
      </c>
      <c r="I1100" s="3">
        <v>7.9887025308371076</v>
      </c>
      <c r="J1100" s="3">
        <v>20.576961064277395</v>
      </c>
      <c r="K1100" s="1"/>
      <c r="L1100" s="3"/>
    </row>
    <row r="1101" spans="2:12" x14ac:dyDescent="0.25">
      <c r="B1101" s="1"/>
      <c r="G1101" s="1">
        <v>43508</v>
      </c>
      <c r="H1101" s="3">
        <v>17.45</v>
      </c>
      <c r="I1101" s="3">
        <v>8.1231149789059351</v>
      </c>
      <c r="J1101" s="3">
        <v>20.5342683481637</v>
      </c>
      <c r="K1101" s="1"/>
      <c r="L1101" s="3"/>
    </row>
    <row r="1102" spans="2:12" x14ac:dyDescent="0.25">
      <c r="B1102" s="1"/>
      <c r="G1102" s="1">
        <v>43509</v>
      </c>
      <c r="H1102" s="3">
        <v>18.100000000000001</v>
      </c>
      <c r="I1102" s="3">
        <v>7.7689885892250627</v>
      </c>
      <c r="J1102" s="3">
        <v>20.556078757482652</v>
      </c>
      <c r="K1102" s="1"/>
      <c r="L1102" s="3"/>
    </row>
    <row r="1103" spans="2:12" x14ac:dyDescent="0.25">
      <c r="B1103" s="1"/>
      <c r="G1103" s="1">
        <v>43510</v>
      </c>
      <c r="H1103" s="3">
        <v>17.75</v>
      </c>
      <c r="I1103" s="3">
        <v>7.7775824091422594</v>
      </c>
      <c r="J1103" s="3">
        <v>20.578817269325818</v>
      </c>
      <c r="K1103" s="1"/>
      <c r="L1103" s="3"/>
    </row>
    <row r="1104" spans="2:12" x14ac:dyDescent="0.25">
      <c r="B1104" s="1"/>
      <c r="G1104" s="1">
        <v>43511</v>
      </c>
      <c r="H1104" s="3">
        <v>17.95</v>
      </c>
      <c r="I1104" s="3">
        <v>7.9672367478231001</v>
      </c>
      <c r="J1104" s="3">
        <v>19.690889300703482</v>
      </c>
      <c r="K1104" s="1"/>
      <c r="L1104" s="3"/>
    </row>
    <row r="1105" spans="2:12" x14ac:dyDescent="0.25">
      <c r="B1105" s="1"/>
      <c r="G1105" s="1">
        <v>43514</v>
      </c>
      <c r="H1105" s="3">
        <v>17.350000000000001</v>
      </c>
      <c r="I1105" s="3">
        <v>7.9366356380147192</v>
      </c>
      <c r="J1105" s="3">
        <v>19.6152591814052</v>
      </c>
      <c r="K1105" s="1"/>
      <c r="L1105" s="3"/>
    </row>
    <row r="1106" spans="2:12" x14ac:dyDescent="0.25">
      <c r="B1106" s="1"/>
      <c r="G1106" s="1">
        <v>43515</v>
      </c>
      <c r="H1106" s="3">
        <v>17.88</v>
      </c>
      <c r="I1106" s="3">
        <v>8.0076535654674998</v>
      </c>
      <c r="J1106" s="3">
        <v>19.567574502082238</v>
      </c>
      <c r="K1106" s="1"/>
      <c r="L1106" s="3"/>
    </row>
    <row r="1107" spans="2:12" x14ac:dyDescent="0.25">
      <c r="B1107" s="1"/>
      <c r="G1107" s="1">
        <v>43516</v>
      </c>
      <c r="H1107" s="3">
        <v>18.100000000000001</v>
      </c>
      <c r="I1107" s="3">
        <v>7.9373566235417998</v>
      </c>
      <c r="J1107" s="3">
        <v>19.542734110993067</v>
      </c>
      <c r="K1107" s="1"/>
      <c r="L1107" s="3"/>
    </row>
    <row r="1108" spans="2:12" x14ac:dyDescent="0.25">
      <c r="B1108" s="1"/>
      <c r="G1108" s="1">
        <v>43517</v>
      </c>
      <c r="H1108" s="3">
        <v>17.5</v>
      </c>
      <c r="I1108" s="3">
        <v>8.1187644983236975</v>
      </c>
      <c r="J1108" s="3">
        <v>19.545173792260751</v>
      </c>
      <c r="K1108" s="1"/>
      <c r="L1108" s="3"/>
    </row>
    <row r="1109" spans="2:12" x14ac:dyDescent="0.25">
      <c r="B1109" s="1"/>
      <c r="G1109" s="1">
        <v>43518</v>
      </c>
      <c r="H1109" s="3">
        <v>16.93</v>
      </c>
      <c r="I1109" s="3">
        <v>8.1846577302576851</v>
      </c>
      <c r="J1109" s="3">
        <v>19.55892472304226</v>
      </c>
      <c r="K1109" s="1"/>
      <c r="L1109" s="3"/>
    </row>
    <row r="1110" spans="2:12" x14ac:dyDescent="0.25">
      <c r="B1110" s="1"/>
      <c r="G1110" s="1">
        <v>43521</v>
      </c>
      <c r="H1110" s="3">
        <v>16.850000000000001</v>
      </c>
      <c r="I1110" s="3">
        <v>8.5397374723108523</v>
      </c>
      <c r="J1110" s="3">
        <v>18.643088848002563</v>
      </c>
      <c r="K1110" s="1"/>
      <c r="L1110" s="3"/>
    </row>
    <row r="1111" spans="2:12" x14ac:dyDescent="0.25">
      <c r="B1111" s="1"/>
      <c r="G1111" s="1">
        <v>43522</v>
      </c>
      <c r="H1111" s="3">
        <v>17.329999999999998</v>
      </c>
      <c r="I1111" s="3">
        <v>8.5615410573465383</v>
      </c>
      <c r="J1111" s="3">
        <v>18.625106861595977</v>
      </c>
      <c r="K1111" s="1"/>
      <c r="L1111" s="3"/>
    </row>
    <row r="1112" spans="2:12" x14ac:dyDescent="0.25">
      <c r="B1112" s="1"/>
      <c r="G1112" s="1">
        <v>43523</v>
      </c>
      <c r="H1112" s="3">
        <v>17.78</v>
      </c>
      <c r="I1112" s="3">
        <v>8.3935681490309175</v>
      </c>
      <c r="J1112" s="3">
        <v>18.585758044282748</v>
      </c>
      <c r="K1112" s="1"/>
      <c r="L1112" s="3"/>
    </row>
    <row r="1113" spans="2:12" x14ac:dyDescent="0.25">
      <c r="B1113" s="1"/>
      <c r="G1113" s="1">
        <v>43524</v>
      </c>
      <c r="H1113" s="3">
        <v>17.75</v>
      </c>
      <c r="I1113" s="3">
        <v>8.4201893368384191</v>
      </c>
      <c r="J1113" s="3">
        <v>18.578353696938862</v>
      </c>
      <c r="K1113" s="1"/>
      <c r="L1113" s="3"/>
    </row>
    <row r="1114" spans="2:12" x14ac:dyDescent="0.25">
      <c r="B1114" s="1"/>
      <c r="G1114" s="1">
        <v>43525</v>
      </c>
      <c r="H1114" s="3">
        <v>17.420000000000002</v>
      </c>
      <c r="I1114" s="3">
        <v>8.5697220081261261</v>
      </c>
      <c r="J1114" s="3">
        <v>17.978437779285581</v>
      </c>
      <c r="K1114" s="1"/>
      <c r="L1114" s="3"/>
    </row>
    <row r="1115" spans="2:12" x14ac:dyDescent="0.25">
      <c r="B1115" s="1"/>
      <c r="G1115" s="1">
        <v>43528</v>
      </c>
      <c r="H1115" s="3">
        <v>17.53</v>
      </c>
      <c r="I1115" s="3">
        <v>8.6196866804883445</v>
      </c>
      <c r="J1115" s="3">
        <v>18.083258770255267</v>
      </c>
      <c r="K1115" s="1"/>
      <c r="L1115" s="3"/>
    </row>
    <row r="1116" spans="2:12" x14ac:dyDescent="0.25">
      <c r="B1116" s="1"/>
      <c r="G1116" s="1">
        <v>43529</v>
      </c>
      <c r="H1116" s="3">
        <v>17.079999999999998</v>
      </c>
      <c r="I1116" s="3">
        <v>8.6922479196017903</v>
      </c>
      <c r="J1116" s="3">
        <v>18.108849832503729</v>
      </c>
      <c r="K1116" s="1"/>
      <c r="L1116" s="3"/>
    </row>
    <row r="1117" spans="2:12" x14ac:dyDescent="0.25">
      <c r="B1117" s="1"/>
      <c r="G1117" s="1">
        <v>43530</v>
      </c>
      <c r="H1117" s="3">
        <v>16.93</v>
      </c>
      <c r="I1117" s="3">
        <v>8.562413200747967</v>
      </c>
      <c r="J1117" s="3">
        <v>18.089605353692885</v>
      </c>
      <c r="K1117" s="1"/>
      <c r="L1117" s="3"/>
    </row>
    <row r="1118" spans="2:12" x14ac:dyDescent="0.25">
      <c r="B1118" s="1"/>
      <c r="G1118" s="1">
        <v>43531</v>
      </c>
      <c r="H1118" s="3">
        <v>16.920000000000002</v>
      </c>
      <c r="I1118" s="3">
        <v>8.7190608697690717</v>
      </c>
      <c r="J1118" s="3">
        <v>18.228001818332555</v>
      </c>
      <c r="K1118" s="1"/>
      <c r="L1118" s="3"/>
    </row>
    <row r="1119" spans="2:12" x14ac:dyDescent="0.25">
      <c r="B1119" s="1"/>
      <c r="G1119" s="1">
        <v>43532</v>
      </c>
      <c r="H1119" s="3">
        <v>16.78</v>
      </c>
      <c r="I1119" s="3">
        <v>8.6864363599722463</v>
      </c>
      <c r="J1119" s="3">
        <v>17.312128409734896</v>
      </c>
      <c r="K1119" s="1"/>
      <c r="L1119" s="3"/>
    </row>
    <row r="1120" spans="2:12" x14ac:dyDescent="0.25">
      <c r="B1120" s="1"/>
      <c r="G1120" s="1">
        <v>43535</v>
      </c>
      <c r="H1120" s="3">
        <v>16.88</v>
      </c>
      <c r="I1120" s="3">
        <v>8.4209318188577882</v>
      </c>
      <c r="J1120" s="3">
        <v>17.328271251801226</v>
      </c>
      <c r="K1120" s="1"/>
      <c r="L1120" s="3"/>
    </row>
    <row r="1121" spans="2:12" x14ac:dyDescent="0.25">
      <c r="B1121" s="1"/>
      <c r="G1121" s="1">
        <v>43536</v>
      </c>
      <c r="H1121" s="3">
        <v>16.5</v>
      </c>
      <c r="I1121" s="3">
        <v>8.4134841373151588</v>
      </c>
      <c r="J1121" s="3">
        <v>17.250668914638997</v>
      </c>
      <c r="K1121" s="1"/>
      <c r="L1121" s="3"/>
    </row>
    <row r="1122" spans="2:12" x14ac:dyDescent="0.25">
      <c r="B1122" s="1"/>
      <c r="G1122" s="1">
        <v>43537</v>
      </c>
      <c r="H1122" s="3">
        <v>15.9</v>
      </c>
      <c r="I1122" s="3">
        <v>8.5080803046670166</v>
      </c>
      <c r="J1122" s="3">
        <v>17.19718359453972</v>
      </c>
      <c r="K1122" s="1"/>
      <c r="L1122" s="3"/>
    </row>
    <row r="1123" spans="2:12" x14ac:dyDescent="0.25">
      <c r="B1123" s="1"/>
      <c r="G1123" s="1">
        <v>43538</v>
      </c>
      <c r="H1123" s="3">
        <v>15.52</v>
      </c>
      <c r="I1123" s="3">
        <v>8.6023843926950807</v>
      </c>
      <c r="J1123" s="3">
        <v>17.204768785390161</v>
      </c>
      <c r="K1123" s="1"/>
      <c r="L1123" s="3"/>
    </row>
    <row r="1124" spans="2:12" x14ac:dyDescent="0.25">
      <c r="B1124" s="1"/>
      <c r="G1124" s="1">
        <v>43539</v>
      </c>
      <c r="H1124" s="3">
        <v>14.85</v>
      </c>
      <c r="I1124" s="3">
        <v>8.4052881731123854</v>
      </c>
      <c r="J1124" s="3">
        <v>16.418932094431007</v>
      </c>
      <c r="K1124" s="1"/>
      <c r="L1124" s="3"/>
    </row>
    <row r="1125" spans="2:12" x14ac:dyDescent="0.25">
      <c r="B1125" s="1"/>
      <c r="G1125" s="1">
        <v>43542</v>
      </c>
      <c r="H1125" s="3">
        <v>15.4</v>
      </c>
      <c r="I1125" s="3">
        <v>8.5773921613032353</v>
      </c>
      <c r="J1125" s="3">
        <v>16.402381501439518</v>
      </c>
      <c r="K1125" s="1"/>
      <c r="L1125" s="3"/>
    </row>
    <row r="1126" spans="2:12" x14ac:dyDescent="0.25">
      <c r="B1126" s="1"/>
      <c r="G1126" s="1">
        <v>43543</v>
      </c>
      <c r="H1126" s="3">
        <v>15.23</v>
      </c>
      <c r="I1126" s="3">
        <v>8.6307293944556367</v>
      </c>
      <c r="J1126" s="3">
        <v>16.389364181109137</v>
      </c>
      <c r="K1126" s="1"/>
      <c r="L1126" s="3"/>
    </row>
    <row r="1127" spans="2:12" x14ac:dyDescent="0.25">
      <c r="B1127" s="1"/>
      <c r="G1127" s="1">
        <v>43544</v>
      </c>
      <c r="H1127" s="3">
        <v>15.08</v>
      </c>
      <c r="I1127" s="3">
        <v>8.4762306922350739</v>
      </c>
      <c r="J1127" s="3">
        <v>16.381367827191902</v>
      </c>
      <c r="K1127" s="1"/>
      <c r="L1127" s="3"/>
    </row>
    <row r="1128" spans="2:12" x14ac:dyDescent="0.25">
      <c r="B1128" s="1"/>
      <c r="G1128" s="1">
        <v>43545</v>
      </c>
      <c r="H1128" s="3">
        <v>14.55</v>
      </c>
      <c r="I1128" s="3">
        <v>8.4698800142274973</v>
      </c>
      <c r="J1128" s="3">
        <v>13.96629151282194</v>
      </c>
      <c r="K1128" s="1"/>
      <c r="L1128" s="3"/>
    </row>
    <row r="1129" spans="2:12" x14ac:dyDescent="0.25">
      <c r="B1129" s="1"/>
      <c r="G1129" s="1">
        <v>43546</v>
      </c>
      <c r="H1129" s="3">
        <v>14.2</v>
      </c>
      <c r="I1129" s="3">
        <v>8.3164042720685494</v>
      </c>
      <c r="J1129" s="3">
        <v>14.06228358731591</v>
      </c>
      <c r="K1129" s="1"/>
      <c r="L1129" s="3"/>
    </row>
    <row r="1130" spans="2:12" x14ac:dyDescent="0.25">
      <c r="B1130" s="1"/>
      <c r="G1130" s="1">
        <v>43549</v>
      </c>
      <c r="H1130" s="3">
        <v>14.35</v>
      </c>
      <c r="I1130" s="3">
        <v>8.2874095985410445</v>
      </c>
      <c r="J1130" s="3">
        <v>14.013256230260311</v>
      </c>
      <c r="K1130" s="1"/>
      <c r="L1130" s="3"/>
    </row>
    <row r="1131" spans="2:12" x14ac:dyDescent="0.25">
      <c r="B1131" s="1"/>
      <c r="G1131" s="1">
        <v>43550</v>
      </c>
      <c r="H1131" s="3">
        <v>14.7</v>
      </c>
      <c r="I1131" s="3">
        <v>8.2880326556032529</v>
      </c>
      <c r="J1131" s="3">
        <v>14.065456879034718</v>
      </c>
      <c r="K1131" s="1"/>
      <c r="L1131" s="3"/>
    </row>
    <row r="1132" spans="2:12" x14ac:dyDescent="0.25">
      <c r="B1132" s="1"/>
      <c r="G1132" s="1">
        <v>43551</v>
      </c>
      <c r="H1132" s="3">
        <v>14.95</v>
      </c>
      <c r="I1132" s="3">
        <v>8.2483255634185451</v>
      </c>
      <c r="J1132" s="3">
        <v>14.10099774628538</v>
      </c>
      <c r="K1132" s="1"/>
      <c r="L1132" s="3"/>
    </row>
    <row r="1133" spans="2:12" x14ac:dyDescent="0.25">
      <c r="B1133" s="1"/>
      <c r="G1133" s="1">
        <v>43552</v>
      </c>
      <c r="H1133" s="3">
        <v>14.2</v>
      </c>
      <c r="I1133" s="3">
        <v>8.2304841572472451</v>
      </c>
      <c r="J1133" s="3">
        <v>14.12241746538734</v>
      </c>
      <c r="K1133" s="1"/>
      <c r="L1133" s="3"/>
    </row>
    <row r="1134" spans="2:12" x14ac:dyDescent="0.25">
      <c r="B1134" s="1"/>
      <c r="G1134" s="1">
        <v>43553</v>
      </c>
      <c r="H1134" s="3">
        <v>14.68</v>
      </c>
      <c r="I1134" s="3">
        <v>8.0832591173460209</v>
      </c>
      <c r="J1134" s="3">
        <v>13.370804555008457</v>
      </c>
      <c r="K1134" s="1"/>
      <c r="L1134" s="3"/>
    </row>
    <row r="1135" spans="2:12" x14ac:dyDescent="0.25">
      <c r="B1135" s="1"/>
      <c r="G1135" s="1">
        <v>43556</v>
      </c>
      <c r="H1135" s="3">
        <v>14.1</v>
      </c>
      <c r="I1135" s="3">
        <v>8.240748220493856</v>
      </c>
      <c r="J1135" s="3">
        <v>13.379812608919917</v>
      </c>
      <c r="K1135" s="1"/>
      <c r="L1135" s="3"/>
    </row>
    <row r="1136" spans="2:12" x14ac:dyDescent="0.25">
      <c r="B1136" s="1"/>
      <c r="G1136" s="1">
        <v>43557</v>
      </c>
      <c r="H1136" s="3">
        <v>13.75</v>
      </c>
      <c r="I1136" s="3">
        <v>8.1717434566046219</v>
      </c>
      <c r="J1136" s="3">
        <v>13.416295227261319</v>
      </c>
      <c r="K1136" s="1"/>
      <c r="L1136" s="3"/>
    </row>
    <row r="1137" spans="2:12" x14ac:dyDescent="0.25">
      <c r="B1137" s="1"/>
      <c r="G1137" s="1">
        <v>43558</v>
      </c>
      <c r="H1137" s="3">
        <v>14.45</v>
      </c>
      <c r="I1137" s="3">
        <v>8.1433039385208268</v>
      </c>
      <c r="J1137" s="3">
        <v>13.369603481153597</v>
      </c>
      <c r="K1137" s="1"/>
      <c r="L1137" s="3"/>
    </row>
    <row r="1138" spans="2:12" x14ac:dyDescent="0.25">
      <c r="B1138" s="1"/>
      <c r="G1138" s="1">
        <v>43559</v>
      </c>
      <c r="H1138" s="3">
        <v>15.08</v>
      </c>
      <c r="I1138" s="3">
        <v>8.0310403842209581</v>
      </c>
      <c r="J1138" s="3">
        <v>13.385067307034932</v>
      </c>
      <c r="K1138" s="1"/>
      <c r="L1138" s="3"/>
    </row>
    <row r="1139" spans="2:12" x14ac:dyDescent="0.25">
      <c r="B1139" s="1"/>
      <c r="G1139" s="1">
        <v>43560</v>
      </c>
      <c r="H1139" s="3">
        <v>15.82</v>
      </c>
      <c r="I1139" s="3">
        <v>8.0872526879134341</v>
      </c>
      <c r="J1139" s="3">
        <v>13.681442517146786</v>
      </c>
      <c r="K1139" s="1"/>
      <c r="L1139" s="3"/>
    </row>
    <row r="1140" spans="2:12" x14ac:dyDescent="0.25">
      <c r="B1140" s="1"/>
      <c r="G1140" s="1">
        <v>43563</v>
      </c>
      <c r="H1140" s="3">
        <v>15.88</v>
      </c>
      <c r="I1140" s="3">
        <v>8.2110656592131139</v>
      </c>
      <c r="J1140" s="3">
        <v>13.634610873232106</v>
      </c>
      <c r="K1140" s="1"/>
      <c r="L1140" s="3"/>
    </row>
    <row r="1141" spans="2:12" x14ac:dyDescent="0.25">
      <c r="B1141" s="1"/>
      <c r="G1141" s="1">
        <v>43564</v>
      </c>
      <c r="H1141" s="3">
        <v>16.850000000000001</v>
      </c>
      <c r="I1141" s="3">
        <v>8.1724750197707632</v>
      </c>
      <c r="J1141" s="3">
        <v>13.620791699617937</v>
      </c>
      <c r="K1141" s="1"/>
      <c r="L1141" s="3"/>
    </row>
    <row r="1142" spans="2:12" x14ac:dyDescent="0.25">
      <c r="B1142" s="1"/>
      <c r="G1142" s="1">
        <v>43565</v>
      </c>
      <c r="H1142" s="3">
        <v>16.2</v>
      </c>
      <c r="I1142" s="3">
        <v>8.1884131333391039</v>
      </c>
      <c r="J1142" s="3">
        <v>13.647355222231839</v>
      </c>
      <c r="K1142" s="1"/>
      <c r="L1142" s="3"/>
    </row>
    <row r="1143" spans="2:12" x14ac:dyDescent="0.25">
      <c r="B1143" s="1"/>
      <c r="G1143" s="1">
        <v>43566</v>
      </c>
      <c r="H1143" s="3">
        <v>16.079999999999998</v>
      </c>
      <c r="I1143" s="3">
        <v>8.0514013157741591</v>
      </c>
      <c r="J1143" s="3">
        <v>13.620791699617937</v>
      </c>
      <c r="K1143" s="1"/>
      <c r="L1143" s="3"/>
    </row>
    <row r="1144" spans="2:12" x14ac:dyDescent="0.25">
      <c r="B1144" s="1"/>
      <c r="G1144" s="1">
        <v>43567</v>
      </c>
      <c r="H1144" s="3">
        <v>15.94</v>
      </c>
      <c r="I1144" s="3">
        <v>8.0221756402580926</v>
      </c>
      <c r="J1144" s="3">
        <v>15.833241395246235</v>
      </c>
      <c r="K1144" s="1"/>
      <c r="L1144" s="3"/>
    </row>
    <row r="1145" spans="2:12" x14ac:dyDescent="0.25">
      <c r="B1145" s="1"/>
      <c r="G1145" s="1">
        <v>43570</v>
      </c>
      <c r="H1145" s="3">
        <v>15</v>
      </c>
      <c r="I1145" s="3">
        <v>7.8141588613785729</v>
      </c>
      <c r="J1145" s="3">
        <v>15.839511205497109</v>
      </c>
      <c r="K1145" s="1"/>
      <c r="L1145" s="3"/>
    </row>
    <row r="1146" spans="2:12" x14ac:dyDescent="0.25">
      <c r="B1146" s="1"/>
      <c r="G1146" s="1">
        <v>43571</v>
      </c>
      <c r="H1146" s="3">
        <v>15.35</v>
      </c>
      <c r="I1146" s="3">
        <v>7.760394769307867</v>
      </c>
      <c r="J1146" s="3">
        <v>15.85294651317755</v>
      </c>
      <c r="K1146" s="1"/>
      <c r="L1146" s="3"/>
    </row>
    <row r="1147" spans="2:12" x14ac:dyDescent="0.25">
      <c r="B1147" s="1"/>
      <c r="G1147" s="1">
        <v>43572</v>
      </c>
      <c r="H1147" s="3">
        <v>15.05</v>
      </c>
      <c r="I1147" s="3">
        <v>7.6076946069421263</v>
      </c>
      <c r="J1147" s="3">
        <v>15.849363764462765</v>
      </c>
      <c r="K1147" s="1"/>
      <c r="L1147" s="3"/>
    </row>
    <row r="1148" spans="2:12" x14ac:dyDescent="0.25">
      <c r="B1148" s="1"/>
      <c r="G1148" s="1">
        <v>43573</v>
      </c>
      <c r="H1148" s="3">
        <v>14.93</v>
      </c>
      <c r="I1148" s="3">
        <v>7.5565493335748473</v>
      </c>
      <c r="J1148" s="3">
        <v>16.387697349921353</v>
      </c>
      <c r="K1148" s="1"/>
      <c r="L1148" s="3"/>
    </row>
    <row r="1149" spans="2:12" x14ac:dyDescent="0.25">
      <c r="B1149" s="1"/>
      <c r="G1149" s="1">
        <v>43574</v>
      </c>
      <c r="H1149" s="3">
        <v>14.93</v>
      </c>
      <c r="I1149" s="3">
        <v>7.5565493335748473</v>
      </c>
      <c r="J1149" s="3">
        <v>16.387697349921353</v>
      </c>
      <c r="K1149" s="1"/>
      <c r="L1149" s="3"/>
    </row>
    <row r="1150" spans="2:12" x14ac:dyDescent="0.25">
      <c r="B1150" s="1"/>
      <c r="G1150" s="1">
        <v>43577</v>
      </c>
      <c r="H1150" s="3">
        <v>14.93</v>
      </c>
      <c r="I1150" s="3">
        <v>7.6397673734368752</v>
      </c>
      <c r="J1150" s="3">
        <v>16.370930085936163</v>
      </c>
      <c r="K1150" s="1"/>
      <c r="L1150" s="3"/>
    </row>
    <row r="1151" spans="2:12" x14ac:dyDescent="0.25">
      <c r="B1151" s="1"/>
      <c r="G1151" s="1">
        <v>43578</v>
      </c>
      <c r="H1151" s="3">
        <v>14.43</v>
      </c>
      <c r="I1151" s="3">
        <v>7.4594022491380629</v>
      </c>
      <c r="J1151" s="3">
        <v>16.441131487896136</v>
      </c>
      <c r="K1151" s="1"/>
      <c r="L1151" s="3"/>
    </row>
    <row r="1152" spans="2:12" x14ac:dyDescent="0.25">
      <c r="B1152" s="1"/>
      <c r="G1152" s="1">
        <v>43579</v>
      </c>
      <c r="H1152" s="3">
        <v>14.18</v>
      </c>
      <c r="I1152" s="3">
        <v>7.4928705815607604</v>
      </c>
      <c r="J1152" s="3">
        <v>16.447764691230937</v>
      </c>
      <c r="K1152" s="1"/>
      <c r="L1152" s="3"/>
    </row>
    <row r="1153" spans="2:12" x14ac:dyDescent="0.25">
      <c r="B1153" s="1"/>
      <c r="G1153" s="1">
        <v>43580</v>
      </c>
      <c r="H1153" s="3">
        <v>14.75</v>
      </c>
      <c r="I1153" s="3">
        <v>7.6852464444081834</v>
      </c>
      <c r="J1153" s="3">
        <v>16.533996334583346</v>
      </c>
      <c r="K1153" s="1"/>
      <c r="L1153" s="3"/>
    </row>
    <row r="1154" spans="2:12" x14ac:dyDescent="0.25">
      <c r="B1154" s="1"/>
      <c r="G1154" s="1">
        <v>43581</v>
      </c>
      <c r="H1154" s="3">
        <v>14.3</v>
      </c>
      <c r="I1154" s="3">
        <v>7.8865471049112186</v>
      </c>
      <c r="J1154" s="3">
        <v>16.201046378305989</v>
      </c>
      <c r="K1154" s="1"/>
      <c r="L1154" s="3"/>
    </row>
    <row r="1155" spans="2:12" x14ac:dyDescent="0.25">
      <c r="B1155" s="1"/>
      <c r="G1155" s="1">
        <v>43584</v>
      </c>
      <c r="H1155" s="3">
        <v>14.57</v>
      </c>
      <c r="I1155" s="3">
        <v>7.9146406318334135</v>
      </c>
      <c r="J1155" s="3">
        <v>16.195982760122426</v>
      </c>
      <c r="K1155" s="1"/>
      <c r="L1155" s="3"/>
    </row>
    <row r="1156" spans="2:12" x14ac:dyDescent="0.25">
      <c r="B1156" s="1"/>
      <c r="G1156" s="1">
        <v>43585</v>
      </c>
      <c r="H1156" s="3">
        <v>14.35</v>
      </c>
      <c r="I1156" s="3">
        <v>7.8247607266468648</v>
      </c>
      <c r="J1156" s="3">
        <v>16.136666089972131</v>
      </c>
      <c r="K1156" s="1"/>
      <c r="L1156" s="3"/>
    </row>
    <row r="1157" spans="2:12" x14ac:dyDescent="0.25">
      <c r="B1157" s="1"/>
      <c r="G1157" s="1">
        <v>43586</v>
      </c>
      <c r="H1157" s="3">
        <v>14.4</v>
      </c>
      <c r="I1157" s="3">
        <v>7.9532135281392717</v>
      </c>
      <c r="J1157" s="3">
        <v>16.088561717228295</v>
      </c>
      <c r="K1157" s="1"/>
      <c r="L1157" s="3"/>
    </row>
    <row r="1158" spans="2:12" x14ac:dyDescent="0.25">
      <c r="B1158" s="1"/>
      <c r="G1158" s="1">
        <v>43587</v>
      </c>
      <c r="H1158" s="3">
        <v>14.65</v>
      </c>
      <c r="I1158" s="3">
        <v>7.9022682062716907</v>
      </c>
      <c r="J1158" s="3">
        <v>16.170664669204619</v>
      </c>
      <c r="K1158" s="1"/>
      <c r="L1158" s="3"/>
    </row>
    <row r="1159" spans="2:12" x14ac:dyDescent="0.25">
      <c r="B1159" s="1"/>
      <c r="G1159" s="1">
        <v>43588</v>
      </c>
      <c r="H1159" s="3">
        <v>14.75</v>
      </c>
      <c r="I1159" s="3">
        <v>7.8384406848824009</v>
      </c>
      <c r="J1159" s="3">
        <v>17.079870753051146</v>
      </c>
      <c r="K1159" s="1"/>
      <c r="L1159" s="3"/>
    </row>
    <row r="1160" spans="2:12" x14ac:dyDescent="0.25">
      <c r="B1160" s="1"/>
      <c r="G1160" s="1">
        <v>43591</v>
      </c>
      <c r="H1160" s="3">
        <v>14.88</v>
      </c>
      <c r="I1160" s="3">
        <v>7.6807826807237261</v>
      </c>
      <c r="J1160" s="3">
        <v>17.068405957163836</v>
      </c>
      <c r="K1160" s="1"/>
      <c r="L1160" s="3"/>
    </row>
    <row r="1161" spans="2:12" x14ac:dyDescent="0.25">
      <c r="B1161" s="1"/>
      <c r="G1161" s="1">
        <v>43592</v>
      </c>
      <c r="H1161" s="3">
        <v>14.48</v>
      </c>
      <c r="I1161" s="3">
        <v>7.7465947036868439</v>
      </c>
      <c r="J1161" s="3">
        <v>17.079106433325325</v>
      </c>
      <c r="K1161" s="1"/>
      <c r="L1161" s="3"/>
    </row>
    <row r="1162" spans="2:12" x14ac:dyDescent="0.25">
      <c r="B1162" s="1"/>
      <c r="G1162" s="1">
        <v>43593</v>
      </c>
      <c r="H1162" s="3">
        <v>14.48</v>
      </c>
      <c r="I1162" s="3">
        <v>7.9501091616814508</v>
      </c>
      <c r="J1162" s="3">
        <v>17.057705481002348</v>
      </c>
      <c r="K1162" s="1"/>
      <c r="L1162" s="3"/>
    </row>
    <row r="1163" spans="2:12" x14ac:dyDescent="0.25">
      <c r="B1163" s="1"/>
      <c r="G1163" s="1">
        <v>43594</v>
      </c>
      <c r="H1163" s="3">
        <v>14.55</v>
      </c>
      <c r="I1163" s="3">
        <v>7.8698347764063206</v>
      </c>
      <c r="J1163" s="3">
        <v>17.015858976013668</v>
      </c>
      <c r="K1163" s="1"/>
      <c r="L1163" s="3"/>
    </row>
    <row r="1164" spans="2:12" x14ac:dyDescent="0.25">
      <c r="B1164" s="1"/>
      <c r="G1164" s="1">
        <v>43595</v>
      </c>
      <c r="H1164" s="3">
        <v>14.06</v>
      </c>
      <c r="I1164" s="3">
        <v>7.9507103810372097</v>
      </c>
      <c r="J1164" s="3">
        <v>16.993884783896323</v>
      </c>
      <c r="K1164" s="1"/>
      <c r="L1164" s="3"/>
    </row>
    <row r="1165" spans="2:12" x14ac:dyDescent="0.25">
      <c r="B1165" s="1"/>
      <c r="G1165" s="1">
        <v>43598</v>
      </c>
      <c r="H1165" s="3">
        <v>13.8</v>
      </c>
      <c r="I1165" s="3">
        <v>7.9514255659235129</v>
      </c>
      <c r="J1165" s="3">
        <v>16.995413423347966</v>
      </c>
      <c r="K1165" s="1"/>
      <c r="L1165" s="3"/>
    </row>
    <row r="1166" spans="2:12" x14ac:dyDescent="0.25">
      <c r="B1166" s="1"/>
      <c r="G1166" s="1">
        <v>43599</v>
      </c>
      <c r="H1166" s="3">
        <v>13.8</v>
      </c>
      <c r="I1166" s="3">
        <v>8.0951490660808183</v>
      </c>
      <c r="J1166" s="3">
        <v>17.042419086485936</v>
      </c>
      <c r="K1166" s="1"/>
      <c r="L1166" s="3"/>
    </row>
    <row r="1167" spans="2:12" x14ac:dyDescent="0.25">
      <c r="B1167" s="1"/>
      <c r="G1167" s="1">
        <v>43600</v>
      </c>
      <c r="H1167" s="3">
        <v>14</v>
      </c>
      <c r="I1167" s="3">
        <v>7.9164552087539111</v>
      </c>
      <c r="J1167" s="3">
        <v>17.050826603469961</v>
      </c>
      <c r="K1167" s="1"/>
      <c r="L1167" s="3"/>
    </row>
    <row r="1168" spans="2:12" x14ac:dyDescent="0.25">
      <c r="B1168" s="1"/>
      <c r="G1168" s="1">
        <v>43601</v>
      </c>
      <c r="H1168" s="3">
        <v>13.4</v>
      </c>
      <c r="I1168" s="3">
        <v>8.0579744654162173</v>
      </c>
      <c r="J1168" s="3">
        <v>17.092673108458644</v>
      </c>
      <c r="K1168" s="1"/>
      <c r="L1168" s="3"/>
    </row>
    <row r="1169" spans="2:12" x14ac:dyDescent="0.25">
      <c r="B1169" s="1"/>
      <c r="G1169" s="1">
        <v>43602</v>
      </c>
      <c r="H1169" s="3">
        <v>13.07</v>
      </c>
      <c r="I1169" s="3">
        <v>8.0415409088827463</v>
      </c>
      <c r="J1169" s="3">
        <v>16.358267628335625</v>
      </c>
      <c r="K1169" s="1"/>
      <c r="L1169" s="3"/>
    </row>
    <row r="1170" spans="2:12" x14ac:dyDescent="0.25">
      <c r="B1170" s="1"/>
      <c r="G1170" s="1">
        <v>43605</v>
      </c>
      <c r="H1170" s="3">
        <v>12.9</v>
      </c>
      <c r="I1170" s="3">
        <v>8.1598371295899845</v>
      </c>
      <c r="J1170" s="3">
        <v>16.35023544693124</v>
      </c>
      <c r="K1170" s="1"/>
      <c r="L1170" s="3"/>
    </row>
    <row r="1171" spans="2:12" x14ac:dyDescent="0.25">
      <c r="B1171" s="1"/>
      <c r="G1171" s="1">
        <v>43606</v>
      </c>
      <c r="H1171" s="3">
        <v>12.8</v>
      </c>
      <c r="I1171" s="3">
        <v>7.964625435831266</v>
      </c>
      <c r="J1171" s="3">
        <v>16.325956353140718</v>
      </c>
      <c r="K1171" s="1"/>
      <c r="L1171" s="3"/>
    </row>
    <row r="1172" spans="2:12" x14ac:dyDescent="0.25">
      <c r="B1172" s="1"/>
      <c r="G1172" s="1">
        <v>43607</v>
      </c>
      <c r="H1172" s="3">
        <v>12.93</v>
      </c>
      <c r="I1172" s="3">
        <v>7.7701685078017988</v>
      </c>
      <c r="J1172" s="3">
        <v>16.366299809740006</v>
      </c>
      <c r="K1172" s="1"/>
      <c r="L1172" s="3"/>
    </row>
    <row r="1173" spans="2:12" x14ac:dyDescent="0.25">
      <c r="B1173" s="1"/>
      <c r="G1173" s="1">
        <v>43608</v>
      </c>
      <c r="H1173" s="3">
        <v>12.45</v>
      </c>
      <c r="I1173" s="3">
        <v>7.8953504303246884</v>
      </c>
      <c r="J1173" s="3">
        <v>16.372141396215923</v>
      </c>
      <c r="K1173" s="1"/>
      <c r="L1173" s="3"/>
    </row>
    <row r="1174" spans="2:12" x14ac:dyDescent="0.25">
      <c r="B1174" s="1"/>
      <c r="G1174" s="1">
        <v>43609</v>
      </c>
      <c r="H1174" s="3">
        <v>12.3</v>
      </c>
      <c r="I1174" s="3">
        <v>7.9182295224031369</v>
      </c>
      <c r="J1174" s="3">
        <v>13.704628019543891</v>
      </c>
      <c r="K1174" s="1"/>
      <c r="L1174" s="3"/>
    </row>
    <row r="1175" spans="2:12" x14ac:dyDescent="0.25">
      <c r="B1175" s="1"/>
      <c r="G1175" s="1">
        <v>43612</v>
      </c>
      <c r="H1175" s="3">
        <v>12.3</v>
      </c>
      <c r="I1175" s="3">
        <v>7.9267462279194243</v>
      </c>
      <c r="J1175" s="3">
        <v>13.719368471399003</v>
      </c>
      <c r="K1175" s="1"/>
      <c r="L1175" s="3"/>
    </row>
    <row r="1176" spans="2:12" x14ac:dyDescent="0.25">
      <c r="B1176" s="1"/>
      <c r="G1176" s="1">
        <v>43613</v>
      </c>
      <c r="H1176" s="3">
        <v>12.5</v>
      </c>
      <c r="I1176" s="3">
        <v>7.8784480455308259</v>
      </c>
      <c r="J1176" s="3">
        <v>13.741479149181671</v>
      </c>
      <c r="K1176" s="1"/>
      <c r="L1176" s="3"/>
    </row>
    <row r="1177" spans="2:12" x14ac:dyDescent="0.25">
      <c r="B1177" s="1"/>
      <c r="G1177" s="1">
        <v>43614</v>
      </c>
      <c r="H1177" s="3">
        <v>11.75</v>
      </c>
      <c r="I1177" s="3">
        <v>8.023212248886237</v>
      </c>
      <c r="J1177" s="3">
        <v>13.780326381674833</v>
      </c>
      <c r="K1177" s="1"/>
      <c r="L1177" s="3"/>
    </row>
    <row r="1178" spans="2:12" x14ac:dyDescent="0.25">
      <c r="B1178" s="1"/>
      <c r="G1178" s="1">
        <v>43615</v>
      </c>
      <c r="H1178" s="3">
        <v>11.27</v>
      </c>
      <c r="I1178" s="3">
        <v>7.8200758561845793</v>
      </c>
      <c r="J1178" s="3">
        <v>13.800133863855141</v>
      </c>
      <c r="K1178" s="1"/>
      <c r="L1178" s="3"/>
    </row>
    <row r="1179" spans="2:12" x14ac:dyDescent="0.25">
      <c r="B1179" s="1"/>
      <c r="G1179" s="1">
        <v>43616</v>
      </c>
      <c r="H1179" s="3">
        <v>10.35</v>
      </c>
      <c r="I1179" s="3">
        <v>7.5018697639039722</v>
      </c>
      <c r="J1179" s="3">
        <v>13.778944464313415</v>
      </c>
      <c r="K1179" s="1"/>
      <c r="L1179" s="3"/>
    </row>
    <row r="1180" spans="2:12" x14ac:dyDescent="0.25">
      <c r="B1180" s="1"/>
      <c r="G1180" s="1">
        <v>43619</v>
      </c>
      <c r="H1180" s="3">
        <v>10.130000000000001</v>
      </c>
      <c r="I1180" s="3">
        <v>7.3107727717406439</v>
      </c>
      <c r="J1180" s="3">
        <v>13.707698947013705</v>
      </c>
      <c r="K1180" s="1"/>
      <c r="L1180" s="3"/>
    </row>
    <row r="1181" spans="2:12" x14ac:dyDescent="0.25">
      <c r="B1181" s="1"/>
      <c r="G1181" s="1">
        <v>43620</v>
      </c>
      <c r="H1181" s="3">
        <v>11.3</v>
      </c>
      <c r="I1181" s="3">
        <v>7.3509698474638689</v>
      </c>
      <c r="J1181" s="3">
        <v>13.669158807267525</v>
      </c>
      <c r="K1181" s="1"/>
      <c r="L1181" s="3"/>
    </row>
    <row r="1182" spans="2:12" x14ac:dyDescent="0.25">
      <c r="B1182" s="1"/>
      <c r="G1182" s="1">
        <v>43621</v>
      </c>
      <c r="H1182" s="3">
        <v>10.65</v>
      </c>
      <c r="I1182" s="3">
        <v>7.2108693592926176</v>
      </c>
      <c r="J1182" s="3">
        <v>13.633996687738142</v>
      </c>
      <c r="K1182" s="1"/>
      <c r="L1182" s="3"/>
    </row>
    <row r="1183" spans="2:12" x14ac:dyDescent="0.25">
      <c r="B1183" s="1"/>
      <c r="G1183" s="1">
        <v>43622</v>
      </c>
      <c r="H1183" s="3">
        <v>10.43</v>
      </c>
      <c r="I1183" s="3">
        <v>7.0163377053613827</v>
      </c>
      <c r="J1183" s="3">
        <v>13.609275721606132</v>
      </c>
      <c r="K1183" s="1"/>
      <c r="L1183" s="3"/>
    </row>
    <row r="1184" spans="2:12" x14ac:dyDescent="0.25">
      <c r="B1184" s="1"/>
      <c r="G1184" s="1">
        <v>43623</v>
      </c>
      <c r="H1184" s="3">
        <v>10.98</v>
      </c>
      <c r="I1184" s="3">
        <v>7.0424904061226554</v>
      </c>
      <c r="J1184" s="3">
        <v>12.790847959838157</v>
      </c>
      <c r="K1184" s="1"/>
      <c r="L1184" s="3"/>
    </row>
    <row r="1185" spans="2:12" x14ac:dyDescent="0.25">
      <c r="B1185" s="1"/>
      <c r="G1185" s="1">
        <v>43626</v>
      </c>
      <c r="H1185" s="3">
        <v>11.57</v>
      </c>
      <c r="I1185" s="3">
        <v>7.1167747767608303</v>
      </c>
      <c r="J1185" s="3">
        <v>12.816225763234547</v>
      </c>
      <c r="K1185" s="1"/>
      <c r="L1185" s="3"/>
    </row>
    <row r="1186" spans="2:12" x14ac:dyDescent="0.25">
      <c r="B1186" s="1"/>
      <c r="G1186" s="1">
        <v>43627</v>
      </c>
      <c r="H1186" s="3">
        <v>11.2</v>
      </c>
      <c r="I1186" s="3">
        <v>7.2377256436586421</v>
      </c>
      <c r="J1186" s="3">
        <v>12.816805827312178</v>
      </c>
      <c r="K1186" s="1"/>
      <c r="L1186" s="3"/>
    </row>
    <row r="1187" spans="2:12" x14ac:dyDescent="0.25">
      <c r="B1187" s="1"/>
      <c r="G1187" s="1">
        <v>43628</v>
      </c>
      <c r="H1187" s="3">
        <v>11.2</v>
      </c>
      <c r="I1187" s="3">
        <v>7.2037355947802375</v>
      </c>
      <c r="J1187" s="3">
        <v>12.809990074400005</v>
      </c>
      <c r="K1187" s="1"/>
      <c r="L1187" s="3"/>
    </row>
    <row r="1188" spans="2:12" x14ac:dyDescent="0.25">
      <c r="B1188" s="1"/>
      <c r="G1188" s="1">
        <v>43629</v>
      </c>
      <c r="H1188" s="3">
        <v>11.43</v>
      </c>
      <c r="I1188" s="3">
        <v>7.0225123168606913</v>
      </c>
      <c r="J1188" s="3">
        <v>12.864516097697388</v>
      </c>
      <c r="K1188" s="1"/>
      <c r="L1188" s="3"/>
    </row>
    <row r="1189" spans="2:12" x14ac:dyDescent="0.25">
      <c r="B1189" s="1"/>
      <c r="G1189" s="1">
        <v>43630</v>
      </c>
      <c r="H1189" s="3">
        <v>11.27</v>
      </c>
      <c r="I1189" s="3">
        <v>7.2650613339241188</v>
      </c>
      <c r="J1189" s="3">
        <v>13.223019582665238</v>
      </c>
      <c r="K1189" s="1"/>
      <c r="L1189" s="3"/>
    </row>
    <row r="1190" spans="2:12" x14ac:dyDescent="0.25">
      <c r="B1190" s="1"/>
      <c r="G1190" s="1">
        <v>43633</v>
      </c>
      <c r="H1190" s="3">
        <v>11.38</v>
      </c>
      <c r="I1190" s="3">
        <v>7.2644089324438648</v>
      </c>
      <c r="J1190" s="3">
        <v>13.221832157376907</v>
      </c>
      <c r="K1190" s="1"/>
      <c r="L1190" s="3"/>
    </row>
    <row r="1191" spans="2:12" x14ac:dyDescent="0.25">
      <c r="B1191" s="1"/>
      <c r="G1191" s="1">
        <v>43634</v>
      </c>
      <c r="H1191" s="3">
        <v>11.1</v>
      </c>
      <c r="I1191" s="3">
        <v>7.1077182704381823</v>
      </c>
      <c r="J1191" s="3">
        <v>13.269774453393172</v>
      </c>
      <c r="K1191" s="1"/>
      <c r="L1191" s="3"/>
    </row>
    <row r="1192" spans="2:12" x14ac:dyDescent="0.25">
      <c r="B1192" s="1"/>
      <c r="G1192" s="1">
        <v>43635</v>
      </c>
      <c r="H1192" s="3">
        <v>10.32</v>
      </c>
      <c r="I1192" s="3">
        <v>6.9365208882792553</v>
      </c>
      <c r="J1192" s="3">
        <v>13.234151694743316</v>
      </c>
      <c r="K1192" s="1"/>
      <c r="L1192" s="3"/>
    </row>
    <row r="1193" spans="2:12" x14ac:dyDescent="0.25">
      <c r="B1193" s="1"/>
      <c r="G1193" s="1">
        <v>43636</v>
      </c>
      <c r="H1193" s="3">
        <v>10.23</v>
      </c>
      <c r="I1193" s="3">
        <v>6.5879542421754023</v>
      </c>
      <c r="J1193" s="3">
        <v>13.145688510762842</v>
      </c>
      <c r="K1193" s="1"/>
      <c r="L1193" s="3"/>
    </row>
    <row r="1194" spans="2:12" x14ac:dyDescent="0.25">
      <c r="B1194" s="1"/>
      <c r="G1194" s="1">
        <v>43637</v>
      </c>
      <c r="H1194" s="3">
        <v>10.3</v>
      </c>
      <c r="I1194" s="3">
        <v>6.6009125324555313</v>
      </c>
      <c r="J1194" s="3">
        <v>13.864930433468238</v>
      </c>
      <c r="K1194" s="1"/>
      <c r="L1194" s="3"/>
    </row>
    <row r="1195" spans="2:12" x14ac:dyDescent="0.25">
      <c r="B1195" s="1"/>
      <c r="G1195" s="1">
        <v>43640</v>
      </c>
      <c r="H1195" s="3">
        <v>9.8000000000000007</v>
      </c>
      <c r="I1195" s="3">
        <v>6.8904788139384809</v>
      </c>
      <c r="J1195" s="3">
        <v>13.780957627876962</v>
      </c>
      <c r="K1195" s="1"/>
      <c r="L1195" s="3"/>
    </row>
    <row r="1196" spans="2:12" x14ac:dyDescent="0.25">
      <c r="B1196" s="1"/>
      <c r="G1196" s="1">
        <v>43641</v>
      </c>
      <c r="H1196" s="3">
        <v>9.1300000000000008</v>
      </c>
      <c r="I1196" s="3">
        <v>6.9246937229505079</v>
      </c>
      <c r="J1196" s="3">
        <v>13.78943338769365</v>
      </c>
      <c r="K1196" s="1"/>
      <c r="L1196" s="3"/>
    </row>
    <row r="1197" spans="2:12" x14ac:dyDescent="0.25">
      <c r="B1197" s="1"/>
      <c r="G1197" s="1">
        <v>43642</v>
      </c>
      <c r="H1197" s="3">
        <v>9.4</v>
      </c>
      <c r="I1197" s="3">
        <v>6.8084260204441645</v>
      </c>
      <c r="J1197" s="3">
        <v>13.796810437904472</v>
      </c>
      <c r="K1197" s="1"/>
      <c r="L1197" s="3"/>
    </row>
    <row r="1198" spans="2:12" x14ac:dyDescent="0.25">
      <c r="B1198" s="1"/>
      <c r="G1198" s="1">
        <v>43643</v>
      </c>
      <c r="H1198" s="3">
        <v>9.1300000000000008</v>
      </c>
      <c r="I1198" s="3">
        <v>6.9632202141301542</v>
      </c>
      <c r="J1198" s="3">
        <v>13.806384907327031</v>
      </c>
      <c r="K1198" s="1"/>
      <c r="L1198" s="3"/>
    </row>
    <row r="1199" spans="2:12" x14ac:dyDescent="0.25">
      <c r="B1199" s="1"/>
      <c r="G1199" s="1">
        <v>43644</v>
      </c>
      <c r="H1199" s="3">
        <v>9.5</v>
      </c>
      <c r="I1199" s="3">
        <v>6.9213832631380479</v>
      </c>
      <c r="J1199" s="3">
        <v>14.382095092234904</v>
      </c>
      <c r="K1199" s="1"/>
      <c r="L1199" s="3"/>
    </row>
    <row r="1200" spans="2:12" x14ac:dyDescent="0.25">
      <c r="B1200" s="1"/>
      <c r="G1200" s="1">
        <v>43647</v>
      </c>
      <c r="H1200" s="3">
        <v>10.199999999999999</v>
      </c>
      <c r="I1200" s="3">
        <v>6.8396406333181821</v>
      </c>
      <c r="J1200" s="3">
        <v>14.462676229042852</v>
      </c>
      <c r="K1200" s="1"/>
      <c r="L1200" s="3"/>
    </row>
    <row r="1201" spans="2:12" x14ac:dyDescent="0.25">
      <c r="B1201" s="1"/>
      <c r="G1201" s="1">
        <v>43648</v>
      </c>
      <c r="H1201" s="3">
        <v>10.27</v>
      </c>
      <c r="I1201" s="3">
        <v>6.7669046925531218</v>
      </c>
      <c r="J1201" s="3">
        <v>14.500510055470974</v>
      </c>
      <c r="K1201" s="1"/>
      <c r="L1201" s="3"/>
    </row>
    <row r="1202" spans="2:12" x14ac:dyDescent="0.25">
      <c r="B1202" s="1"/>
      <c r="G1202" s="1">
        <v>43649</v>
      </c>
      <c r="H1202" s="3">
        <v>10.27</v>
      </c>
      <c r="I1202" s="3">
        <v>6.9262343048978652</v>
      </c>
      <c r="J1202" s="3">
        <v>14.517871032100329</v>
      </c>
      <c r="K1202" s="1"/>
      <c r="L1202" s="3"/>
    </row>
    <row r="1203" spans="2:12" x14ac:dyDescent="0.25">
      <c r="B1203" s="1"/>
      <c r="G1203" s="1">
        <v>43650</v>
      </c>
      <c r="H1203" s="3">
        <v>10.35</v>
      </c>
      <c r="I1203" s="3">
        <v>6.9259217527242702</v>
      </c>
      <c r="J1203" s="3">
        <v>14.517215900906768</v>
      </c>
      <c r="K1203" s="1"/>
      <c r="L1203" s="3"/>
    </row>
    <row r="1204" spans="2:12" x14ac:dyDescent="0.25">
      <c r="B1204" s="1"/>
      <c r="G1204" s="1">
        <v>43651</v>
      </c>
      <c r="H1204" s="3">
        <v>11.13</v>
      </c>
      <c r="I1204" s="3">
        <v>7.3579060489756927</v>
      </c>
      <c r="J1204" s="3">
        <v>13.073965293634494</v>
      </c>
      <c r="K1204" s="1"/>
      <c r="L1204" s="3"/>
    </row>
    <row r="1205" spans="2:12" x14ac:dyDescent="0.25">
      <c r="B1205" s="1"/>
      <c r="G1205" s="1">
        <v>43654</v>
      </c>
      <c r="H1205" s="3">
        <v>11.9</v>
      </c>
      <c r="I1205" s="3">
        <v>7.3016009350307955</v>
      </c>
      <c r="J1205" s="3">
        <v>13.082035008596842</v>
      </c>
      <c r="K1205" s="1"/>
      <c r="L1205" s="3"/>
    </row>
    <row r="1206" spans="2:12" x14ac:dyDescent="0.25">
      <c r="B1206" s="1"/>
      <c r="G1206" s="1">
        <v>43655</v>
      </c>
      <c r="H1206" s="3">
        <v>11.55</v>
      </c>
      <c r="I1206" s="3">
        <v>7.3683929250709479</v>
      </c>
      <c r="J1206" s="3">
        <v>13.092598999093006</v>
      </c>
      <c r="K1206" s="1"/>
      <c r="L1206" s="3"/>
    </row>
    <row r="1207" spans="2:12" x14ac:dyDescent="0.25">
      <c r="B1207" s="1"/>
      <c r="G1207" s="1">
        <v>43656</v>
      </c>
      <c r="H1207" s="3">
        <v>12.5</v>
      </c>
      <c r="I1207" s="3">
        <v>7.3998992760545983</v>
      </c>
      <c r="J1207" s="3">
        <v>13.040806101243756</v>
      </c>
      <c r="K1207" s="1"/>
      <c r="L1207" s="3"/>
    </row>
    <row r="1208" spans="2:12" x14ac:dyDescent="0.25">
      <c r="B1208" s="1"/>
      <c r="G1208" s="1">
        <v>43657</v>
      </c>
      <c r="H1208" s="3">
        <v>12.75</v>
      </c>
      <c r="I1208" s="3">
        <v>7.3379231827154419</v>
      </c>
      <c r="J1208" s="3">
        <v>13.038458547800166</v>
      </c>
      <c r="K1208" s="1"/>
      <c r="L1208" s="3"/>
    </row>
    <row r="1209" spans="2:12" x14ac:dyDescent="0.25">
      <c r="B1209" s="1"/>
      <c r="G1209" s="1">
        <v>43658</v>
      </c>
      <c r="H1209" s="3">
        <v>13</v>
      </c>
      <c r="I1209" s="3">
        <v>7.4292235624638625</v>
      </c>
      <c r="J1209" s="3">
        <v>13.342279050955508</v>
      </c>
      <c r="K1209" s="1"/>
      <c r="L1209" s="3"/>
    </row>
    <row r="1210" spans="2:12" x14ac:dyDescent="0.25">
      <c r="B1210" s="1"/>
      <c r="G1210" s="1">
        <v>43661</v>
      </c>
      <c r="H1210" s="3">
        <v>12.85</v>
      </c>
      <c r="I1210" s="3">
        <v>7.301762670544206</v>
      </c>
      <c r="J1210" s="3">
        <v>13.331018983566185</v>
      </c>
      <c r="K1210" s="1"/>
      <c r="L1210" s="3"/>
    </row>
    <row r="1211" spans="2:12" x14ac:dyDescent="0.25">
      <c r="B1211" s="1"/>
      <c r="G1211" s="1">
        <v>43662</v>
      </c>
      <c r="H1211" s="3">
        <v>11.25</v>
      </c>
      <c r="I1211" s="3">
        <v>7.0228252102484499</v>
      </c>
      <c r="J1211" s="3">
        <v>13.376809924282762</v>
      </c>
      <c r="K1211" s="1"/>
      <c r="L1211" s="3"/>
    </row>
    <row r="1212" spans="2:12" x14ac:dyDescent="0.25">
      <c r="B1212" s="1"/>
      <c r="G1212" s="1">
        <v>43663</v>
      </c>
      <c r="H1212" s="3">
        <v>11.15</v>
      </c>
      <c r="I1212" s="3">
        <v>6.9911677013904523</v>
      </c>
      <c r="J1212" s="3">
        <v>13.37440777657304</v>
      </c>
      <c r="K1212" s="1"/>
      <c r="L1212" s="3"/>
    </row>
    <row r="1213" spans="2:12" x14ac:dyDescent="0.25">
      <c r="B1213" s="1"/>
      <c r="G1213" s="1">
        <v>43664</v>
      </c>
      <c r="H1213" s="3">
        <v>10.7</v>
      </c>
      <c r="I1213" s="3">
        <v>6.9651470505103825</v>
      </c>
      <c r="J1213" s="3">
        <v>13.382815293557067</v>
      </c>
      <c r="K1213" s="1"/>
      <c r="L1213" s="3"/>
    </row>
    <row r="1214" spans="2:12" x14ac:dyDescent="0.25">
      <c r="B1214" s="1"/>
      <c r="G1214" s="1">
        <v>43665</v>
      </c>
      <c r="H1214" s="3">
        <v>10.75</v>
      </c>
      <c r="I1214" s="3">
        <v>6.8413354440673562</v>
      </c>
      <c r="J1214" s="3">
        <v>13.986730241204372</v>
      </c>
      <c r="K1214" s="1"/>
      <c r="L1214" s="3"/>
    </row>
    <row r="1215" spans="2:12" x14ac:dyDescent="0.25">
      <c r="B1215" s="1"/>
      <c r="G1215" s="1">
        <v>43668</v>
      </c>
      <c r="H1215" s="3">
        <v>10.3</v>
      </c>
      <c r="I1215" s="3">
        <v>7.0234557740222519</v>
      </c>
      <c r="J1215" s="3">
        <v>13.986102407143878</v>
      </c>
      <c r="K1215" s="1"/>
      <c r="L1215" s="3"/>
    </row>
    <row r="1216" spans="2:12" x14ac:dyDescent="0.25">
      <c r="B1216" s="1"/>
      <c r="G1216" s="1">
        <v>43669</v>
      </c>
      <c r="H1216" s="3">
        <v>10.65</v>
      </c>
      <c r="I1216" s="3">
        <v>7.0384906937003029</v>
      </c>
      <c r="J1216" s="3">
        <v>14.076981387400606</v>
      </c>
      <c r="K1216" s="1"/>
      <c r="L1216" s="3"/>
    </row>
    <row r="1217" spans="2:12" x14ac:dyDescent="0.25">
      <c r="B1217" s="1"/>
      <c r="G1217" s="1">
        <v>43670</v>
      </c>
      <c r="H1217" s="3">
        <v>10.35</v>
      </c>
      <c r="I1217" s="3">
        <v>6.797915600571641</v>
      </c>
      <c r="J1217" s="3">
        <v>14.085771064247544</v>
      </c>
      <c r="K1217" s="1"/>
      <c r="L1217" s="3"/>
    </row>
    <row r="1218" spans="2:12" x14ac:dyDescent="0.25">
      <c r="B1218" s="1"/>
      <c r="G1218" s="1">
        <v>43671</v>
      </c>
      <c r="H1218" s="3">
        <v>10.3</v>
      </c>
      <c r="I1218" s="3">
        <v>6.8496805188594978</v>
      </c>
      <c r="J1218" s="3">
        <v>14.066308208372181</v>
      </c>
      <c r="K1218" s="1"/>
      <c r="L1218" s="3"/>
    </row>
    <row r="1219" spans="2:12" x14ac:dyDescent="0.25">
      <c r="B1219" s="1"/>
      <c r="G1219" s="1">
        <v>43672</v>
      </c>
      <c r="H1219" s="3">
        <v>10.050000000000001</v>
      </c>
      <c r="I1219" s="3">
        <v>6.6547312187923682</v>
      </c>
      <c r="J1219" s="3">
        <v>13.033459760307634</v>
      </c>
      <c r="K1219" s="1"/>
      <c r="L1219" s="3"/>
    </row>
    <row r="1220" spans="2:12" x14ac:dyDescent="0.25">
      <c r="B1220" s="1"/>
      <c r="G1220" s="1">
        <v>43675</v>
      </c>
      <c r="H1220" s="3">
        <v>9.5</v>
      </c>
      <c r="I1220" s="3">
        <v>6.5597365132977608</v>
      </c>
      <c r="J1220" s="3">
        <v>13.027514103511908</v>
      </c>
      <c r="K1220" s="1"/>
      <c r="L1220" s="3"/>
    </row>
    <row r="1221" spans="2:12" x14ac:dyDescent="0.25">
      <c r="B1221" s="1"/>
      <c r="G1221" s="1">
        <v>43676</v>
      </c>
      <c r="H1221" s="3">
        <v>9.73</v>
      </c>
      <c r="I1221" s="3">
        <v>6.5550632441170293</v>
      </c>
      <c r="J1221" s="3">
        <v>13.0182330782698</v>
      </c>
      <c r="K1221" s="1"/>
      <c r="L1221" s="3"/>
    </row>
    <row r="1222" spans="2:12" x14ac:dyDescent="0.25">
      <c r="B1222" s="1"/>
      <c r="G1222" s="1">
        <v>43677</v>
      </c>
      <c r="H1222" s="3">
        <v>10.15</v>
      </c>
      <c r="I1222" s="3">
        <v>6.834091467380226</v>
      </c>
      <c r="J1222" s="3">
        <v>13.024613783123749</v>
      </c>
      <c r="K1222" s="1"/>
      <c r="L1222" s="3"/>
    </row>
    <row r="1223" spans="2:12" x14ac:dyDescent="0.25">
      <c r="B1223" s="1"/>
      <c r="G1223" s="1">
        <v>43678</v>
      </c>
      <c r="H1223" s="3">
        <v>11.25</v>
      </c>
      <c r="I1223" s="3">
        <v>6.7881691592107742</v>
      </c>
      <c r="J1223" s="3">
        <v>13.113508603020813</v>
      </c>
      <c r="K1223" s="1"/>
      <c r="L1223" s="3"/>
    </row>
    <row r="1224" spans="2:12" x14ac:dyDescent="0.25">
      <c r="B1224" s="1"/>
      <c r="G1224" s="1">
        <v>43679</v>
      </c>
      <c r="H1224" s="3">
        <v>11.3</v>
      </c>
      <c r="I1224" s="3">
        <v>6.5157192038020844</v>
      </c>
      <c r="J1224" s="3">
        <v>12.60115506395686</v>
      </c>
      <c r="K1224" s="1"/>
      <c r="L1224" s="3"/>
    </row>
    <row r="1225" spans="2:12" x14ac:dyDescent="0.25">
      <c r="B1225" s="1"/>
      <c r="G1225" s="1">
        <v>43682</v>
      </c>
      <c r="H1225" s="3">
        <v>10.07</v>
      </c>
      <c r="I1225" s="3">
        <v>6.3147942200928568</v>
      </c>
      <c r="J1225" s="3">
        <v>12.507563431101794</v>
      </c>
      <c r="K1225" s="1"/>
      <c r="L1225" s="3"/>
    </row>
    <row r="1226" spans="2:12" x14ac:dyDescent="0.25">
      <c r="B1226" s="1"/>
      <c r="G1226" s="1">
        <v>43683</v>
      </c>
      <c r="H1226" s="3">
        <v>9.77</v>
      </c>
      <c r="I1226" s="3">
        <v>6.4360272711037281</v>
      </c>
      <c r="J1226" s="3">
        <v>12.506024555225252</v>
      </c>
      <c r="K1226" s="1"/>
      <c r="L1226" s="3"/>
    </row>
    <row r="1227" spans="2:12" x14ac:dyDescent="0.25">
      <c r="B1227" s="1"/>
      <c r="G1227" s="1">
        <v>43684</v>
      </c>
      <c r="H1227" s="3">
        <v>9.73</v>
      </c>
      <c r="I1227" s="3">
        <v>6.3280541436933566</v>
      </c>
      <c r="J1227" s="3">
        <v>12.47356826401094</v>
      </c>
      <c r="K1227" s="1"/>
      <c r="L1227" s="3"/>
    </row>
    <row r="1228" spans="2:12" x14ac:dyDescent="0.25">
      <c r="B1228" s="1"/>
      <c r="G1228" s="1">
        <v>43685</v>
      </c>
      <c r="H1228" s="3">
        <v>10.050000000000001</v>
      </c>
      <c r="I1228" s="3">
        <v>6.4888922638541056</v>
      </c>
      <c r="J1228" s="3">
        <v>12.49035600084593</v>
      </c>
      <c r="K1228" s="1"/>
      <c r="L1228" s="3"/>
    </row>
    <row r="1229" spans="2:12" x14ac:dyDescent="0.25">
      <c r="B1229" s="1"/>
      <c r="G1229" s="1">
        <v>43686</v>
      </c>
      <c r="H1229" s="3">
        <v>10.130000000000001</v>
      </c>
      <c r="I1229" s="3">
        <v>6.4578492817042346</v>
      </c>
      <c r="J1229" s="3">
        <v>12.793852350546125</v>
      </c>
      <c r="K1229" s="1"/>
      <c r="L1229" s="3"/>
    </row>
    <row r="1230" spans="2:12" x14ac:dyDescent="0.25">
      <c r="B1230" s="1"/>
      <c r="G1230" s="1">
        <v>43689</v>
      </c>
      <c r="H1230" s="3">
        <v>10.43</v>
      </c>
      <c r="I1230" s="3">
        <v>6.386966133845962</v>
      </c>
      <c r="J1230" s="3">
        <v>12.773932267691924</v>
      </c>
      <c r="K1230" s="1"/>
      <c r="L1230" s="3"/>
    </row>
    <row r="1231" spans="2:12" x14ac:dyDescent="0.25">
      <c r="B1231" s="1"/>
      <c r="G1231" s="1">
        <v>43690</v>
      </c>
      <c r="H1231" s="3">
        <v>10.73</v>
      </c>
      <c r="I1231" s="3">
        <v>6.5571569342231157</v>
      </c>
      <c r="J1231" s="3">
        <v>12.809329824993993</v>
      </c>
      <c r="K1231" s="1"/>
      <c r="L1231" s="3"/>
    </row>
    <row r="1232" spans="2:12" x14ac:dyDescent="0.25">
      <c r="B1232" s="1"/>
      <c r="G1232" s="1">
        <v>43691</v>
      </c>
      <c r="H1232" s="3">
        <v>9.65</v>
      </c>
      <c r="I1232" s="3">
        <v>6.5488565584863689</v>
      </c>
      <c r="J1232" s="3">
        <v>12.852896049365771</v>
      </c>
      <c r="K1232" s="1"/>
      <c r="L1232" s="3"/>
    </row>
    <row r="1233" spans="2:12" x14ac:dyDescent="0.25">
      <c r="B1233" s="1"/>
      <c r="G1233" s="1">
        <v>43692</v>
      </c>
      <c r="H1233" s="3">
        <v>9.5</v>
      </c>
      <c r="I1233" s="3">
        <v>6.849766163614488</v>
      </c>
      <c r="J1233" s="3">
        <v>12.90090488214388</v>
      </c>
      <c r="K1233" s="1"/>
      <c r="L1233" s="3"/>
    </row>
    <row r="1234" spans="2:12" x14ac:dyDescent="0.25">
      <c r="B1234" s="1"/>
      <c r="G1234" s="1">
        <v>43693</v>
      </c>
      <c r="H1234" s="3">
        <v>9.6</v>
      </c>
      <c r="I1234" s="3">
        <v>6.7600940578533981</v>
      </c>
      <c r="J1234" s="3">
        <v>14.749296126225596</v>
      </c>
      <c r="K1234" s="1"/>
      <c r="L1234" s="3"/>
    </row>
    <row r="1235" spans="2:12" x14ac:dyDescent="0.25">
      <c r="B1235" s="1"/>
      <c r="G1235" s="1">
        <v>43696</v>
      </c>
      <c r="H1235" s="3">
        <v>9.5500000000000007</v>
      </c>
      <c r="I1235" s="3">
        <v>6.7963265662130938</v>
      </c>
      <c r="J1235" s="3">
        <v>14.761252270508077</v>
      </c>
      <c r="K1235" s="1"/>
      <c r="L1235" s="3"/>
    </row>
    <row r="1236" spans="2:12" x14ac:dyDescent="0.25">
      <c r="B1236" s="1"/>
      <c r="G1236" s="1">
        <v>43697</v>
      </c>
      <c r="H1236" s="3">
        <v>9.93</v>
      </c>
      <c r="I1236" s="3">
        <v>6.8310939009555245</v>
      </c>
      <c r="J1236" s="3">
        <v>14.769932758822755</v>
      </c>
      <c r="K1236" s="1"/>
      <c r="L1236" s="3"/>
    </row>
    <row r="1237" spans="2:12" x14ac:dyDescent="0.25">
      <c r="B1237" s="1"/>
      <c r="G1237" s="1">
        <v>43698</v>
      </c>
      <c r="H1237" s="3">
        <v>9.93</v>
      </c>
      <c r="I1237" s="3">
        <v>6.6745008262005472</v>
      </c>
      <c r="J1237" s="3">
        <v>14.763872795282317</v>
      </c>
      <c r="K1237" s="1"/>
      <c r="L1237" s="3"/>
    </row>
    <row r="1238" spans="2:12" x14ac:dyDescent="0.25">
      <c r="B1238" s="1"/>
      <c r="G1238" s="1">
        <v>43699</v>
      </c>
      <c r="H1238" s="3">
        <v>10.050000000000001</v>
      </c>
      <c r="I1238" s="3">
        <v>6.6515551973602527</v>
      </c>
      <c r="J1238" s="3">
        <v>14.781233771911673</v>
      </c>
      <c r="K1238" s="1"/>
      <c r="L1238" s="3"/>
    </row>
    <row r="1239" spans="2:12" x14ac:dyDescent="0.25">
      <c r="B1239" s="1"/>
      <c r="G1239" s="1">
        <v>43700</v>
      </c>
      <c r="H1239" s="3">
        <v>9.65</v>
      </c>
      <c r="I1239" s="3">
        <v>6.604034642049843</v>
      </c>
      <c r="J1239" s="3">
        <v>14.436726891922913</v>
      </c>
      <c r="K1239" s="1"/>
      <c r="L1239" s="3"/>
    </row>
    <row r="1240" spans="2:12" x14ac:dyDescent="0.25">
      <c r="B1240" s="1"/>
      <c r="G1240" s="1">
        <v>43703</v>
      </c>
      <c r="H1240" s="3">
        <v>9.8800000000000008</v>
      </c>
      <c r="I1240" s="3">
        <v>6.8467225332777382</v>
      </c>
      <c r="J1240" s="3">
        <v>14.430312065652632</v>
      </c>
      <c r="K1240" s="1"/>
      <c r="L1240" s="3"/>
    </row>
    <row r="1241" spans="2:12" x14ac:dyDescent="0.25">
      <c r="B1241" s="1"/>
      <c r="G1241" s="1">
        <v>43704</v>
      </c>
      <c r="H1241" s="3">
        <v>10.45</v>
      </c>
      <c r="I1241" s="3">
        <v>6.7621959370994045</v>
      </c>
      <c r="J1241" s="3">
        <v>14.446509501985091</v>
      </c>
      <c r="K1241" s="1"/>
      <c r="L1241" s="3"/>
    </row>
    <row r="1242" spans="2:12" x14ac:dyDescent="0.25">
      <c r="B1242" s="1"/>
      <c r="G1242" s="1">
        <v>43705</v>
      </c>
      <c r="H1242" s="3">
        <v>10.1</v>
      </c>
      <c r="I1242" s="3">
        <v>6.9317742580534114</v>
      </c>
      <c r="J1242" s="3">
        <v>14.479706227933791</v>
      </c>
      <c r="K1242" s="1"/>
      <c r="L1242" s="3"/>
    </row>
    <row r="1243" spans="2:12" x14ac:dyDescent="0.25">
      <c r="B1243" s="1"/>
      <c r="G1243" s="1">
        <v>43706</v>
      </c>
      <c r="H1243" s="3">
        <v>9.9</v>
      </c>
      <c r="I1243" s="3">
        <v>7.091621151069738</v>
      </c>
      <c r="J1243" s="3">
        <v>14.491573656533811</v>
      </c>
      <c r="K1243" s="1"/>
      <c r="L1243" s="3"/>
    </row>
    <row r="1244" spans="2:12" x14ac:dyDescent="0.25">
      <c r="B1244" s="1"/>
      <c r="G1244" s="1">
        <v>43707</v>
      </c>
      <c r="H1244" s="3">
        <v>9</v>
      </c>
      <c r="I1244" s="3">
        <v>7.0644188755421151</v>
      </c>
      <c r="J1244" s="3">
        <v>14.562617857477166</v>
      </c>
      <c r="K1244" s="1"/>
      <c r="L1244" s="3"/>
    </row>
    <row r="1245" spans="2:12" x14ac:dyDescent="0.25">
      <c r="B1245" s="1"/>
      <c r="G1245" s="1">
        <v>43710</v>
      </c>
      <c r="H1245" s="3">
        <v>7.85</v>
      </c>
      <c r="I1245" s="3">
        <v>7.0934370928468882</v>
      </c>
      <c r="J1245" s="3">
        <v>14.622436112447533</v>
      </c>
      <c r="K1245" s="1"/>
      <c r="L1245" s="3"/>
    </row>
    <row r="1246" spans="2:12" x14ac:dyDescent="0.25">
      <c r="B1246" s="1"/>
      <c r="G1246" s="1">
        <v>43711</v>
      </c>
      <c r="H1246" s="3">
        <v>7.18</v>
      </c>
      <c r="I1246" s="3">
        <v>7.3456312106646786</v>
      </c>
      <c r="J1246" s="3">
        <v>14.629011309374571</v>
      </c>
      <c r="K1246" s="1"/>
      <c r="L1246" s="3"/>
    </row>
    <row r="1247" spans="2:12" x14ac:dyDescent="0.25">
      <c r="B1247" s="1"/>
      <c r="G1247" s="1">
        <v>43712</v>
      </c>
      <c r="H1247" s="3">
        <v>7.5</v>
      </c>
      <c r="I1247" s="3">
        <v>7.5485116927438511</v>
      </c>
      <c r="J1247" s="3">
        <v>14.540165965531186</v>
      </c>
      <c r="K1247" s="1"/>
      <c r="L1247" s="3"/>
    </row>
    <row r="1248" spans="2:12" x14ac:dyDescent="0.25">
      <c r="B1248" s="1"/>
      <c r="G1248" s="1">
        <v>43713</v>
      </c>
      <c r="H1248" s="3">
        <v>8.07</v>
      </c>
      <c r="I1248" s="3">
        <v>7.5080399396191568</v>
      </c>
      <c r="J1248" s="3">
        <v>14.521723340004129</v>
      </c>
      <c r="K1248" s="1"/>
      <c r="L1248" s="3"/>
    </row>
    <row r="1249" spans="2:12" x14ac:dyDescent="0.25">
      <c r="B1249" s="1"/>
      <c r="G1249" s="1">
        <v>43714</v>
      </c>
      <c r="H1249" s="3">
        <v>9.4</v>
      </c>
      <c r="I1249" s="3">
        <v>7.7215059086867814</v>
      </c>
      <c r="J1249" s="3">
        <v>13.589850399288736</v>
      </c>
      <c r="K1249" s="1"/>
      <c r="L1249" s="3"/>
    </row>
    <row r="1250" spans="2:12" x14ac:dyDescent="0.25">
      <c r="B1250" s="1"/>
      <c r="G1250" s="1">
        <v>43717</v>
      </c>
      <c r="H1250" s="3">
        <v>9.52</v>
      </c>
      <c r="I1250" s="3">
        <v>7.9617275039422521</v>
      </c>
      <c r="J1250" s="3">
        <v>13.578139929203841</v>
      </c>
      <c r="K1250" s="1"/>
      <c r="L1250" s="3"/>
    </row>
    <row r="1251" spans="2:12" x14ac:dyDescent="0.25">
      <c r="B1251" s="1"/>
      <c r="G1251" s="1">
        <v>43718</v>
      </c>
      <c r="H1251" s="3">
        <v>10.9</v>
      </c>
      <c r="I1251" s="3">
        <v>7.9733478934880324</v>
      </c>
      <c r="J1251" s="3">
        <v>13.597957647809048</v>
      </c>
      <c r="K1251" s="1"/>
      <c r="L1251" s="3"/>
    </row>
    <row r="1252" spans="2:12" x14ac:dyDescent="0.25">
      <c r="B1252" s="1"/>
      <c r="G1252" s="1">
        <v>43719</v>
      </c>
      <c r="H1252" s="3">
        <v>10.23</v>
      </c>
      <c r="I1252" s="3">
        <v>7.9121320253047376</v>
      </c>
      <c r="J1252" s="3">
        <v>13.65230623974151</v>
      </c>
      <c r="K1252" s="1"/>
      <c r="L1252" s="3"/>
    </row>
    <row r="1253" spans="2:12" x14ac:dyDescent="0.25">
      <c r="B1253" s="1"/>
      <c r="G1253" s="1">
        <v>43720</v>
      </c>
      <c r="H1253" s="3">
        <v>10.9</v>
      </c>
      <c r="I1253" s="3">
        <v>7.9499849597260059</v>
      </c>
      <c r="J1253" s="3">
        <v>13.610869191748804</v>
      </c>
      <c r="K1253" s="1"/>
      <c r="L1253" s="3"/>
    </row>
    <row r="1254" spans="2:12" x14ac:dyDescent="0.25">
      <c r="B1254" s="1"/>
      <c r="G1254" s="1">
        <v>43721</v>
      </c>
      <c r="H1254" s="3">
        <v>10.57</v>
      </c>
      <c r="I1254" s="3">
        <v>8.0347132134748556</v>
      </c>
      <c r="J1254" s="3">
        <v>15.546092616110354</v>
      </c>
      <c r="K1254" s="1"/>
      <c r="L1254" s="3"/>
    </row>
    <row r="1255" spans="2:12" x14ac:dyDescent="0.25">
      <c r="B1255" s="1"/>
      <c r="G1255" s="1">
        <v>43724</v>
      </c>
      <c r="H1255" s="3">
        <v>11.2</v>
      </c>
      <c r="I1255" s="3">
        <v>8.3151298371685751</v>
      </c>
      <c r="J1255" s="3">
        <v>15.668434954366155</v>
      </c>
      <c r="K1255" s="1"/>
      <c r="L1255" s="3"/>
    </row>
    <row r="1256" spans="2:12" x14ac:dyDescent="0.25">
      <c r="B1256" s="1"/>
      <c r="G1256" s="1">
        <v>43725</v>
      </c>
      <c r="H1256" s="3">
        <v>9.6999999999999993</v>
      </c>
      <c r="I1256" s="3">
        <v>8.2451106435718113</v>
      </c>
      <c r="J1256" s="3">
        <v>15.59468492510773</v>
      </c>
      <c r="K1256" s="1"/>
      <c r="L1256" s="3"/>
    </row>
    <row r="1257" spans="2:12" x14ac:dyDescent="0.25">
      <c r="B1257" s="1"/>
      <c r="G1257" s="1">
        <v>43726</v>
      </c>
      <c r="H1257" s="3">
        <v>9.5500000000000007</v>
      </c>
      <c r="I1257" s="3">
        <v>8.1450823467400131</v>
      </c>
      <c r="J1257" s="3">
        <v>15.580555246604947</v>
      </c>
      <c r="K1257" s="1"/>
      <c r="L1257" s="3"/>
    </row>
    <row r="1258" spans="2:12" x14ac:dyDescent="0.25">
      <c r="B1258" s="1"/>
      <c r="G1258" s="1">
        <v>43727</v>
      </c>
      <c r="H1258" s="3">
        <v>9.3000000000000007</v>
      </c>
      <c r="I1258" s="3">
        <v>7.8387232102096247</v>
      </c>
      <c r="J1258" s="3">
        <v>15.58486307541677</v>
      </c>
      <c r="K1258" s="1"/>
      <c r="L1258" s="3"/>
    </row>
    <row r="1259" spans="2:12" x14ac:dyDescent="0.25">
      <c r="B1259" s="1"/>
      <c r="G1259" s="1">
        <v>43728</v>
      </c>
      <c r="H1259" s="3">
        <v>9.9</v>
      </c>
      <c r="I1259" s="3">
        <v>7.8397168258531904</v>
      </c>
      <c r="J1259" s="3">
        <v>17.972473355710871</v>
      </c>
      <c r="K1259" s="1"/>
      <c r="L1259" s="3"/>
    </row>
    <row r="1260" spans="2:12" x14ac:dyDescent="0.25">
      <c r="B1260" s="1"/>
      <c r="G1260" s="1">
        <v>43731</v>
      </c>
      <c r="H1260" s="3">
        <v>10.050000000000001</v>
      </c>
      <c r="I1260" s="3">
        <v>7.8511120140511848</v>
      </c>
      <c r="J1260" s="3">
        <v>17.998596712054098</v>
      </c>
      <c r="K1260" s="1"/>
      <c r="L1260" s="3"/>
    </row>
    <row r="1261" spans="2:12" x14ac:dyDescent="0.25">
      <c r="B1261" s="1"/>
      <c r="G1261" s="1">
        <v>43732</v>
      </c>
      <c r="H1261" s="3">
        <v>11.15</v>
      </c>
      <c r="I1261" s="3">
        <v>7.7569921816713121</v>
      </c>
      <c r="J1261" s="3">
        <v>17.996221861477444</v>
      </c>
      <c r="K1261" s="1"/>
      <c r="L1261" s="3"/>
    </row>
    <row r="1262" spans="2:12" x14ac:dyDescent="0.25">
      <c r="B1262" s="1"/>
      <c r="G1262" s="1">
        <v>43733</v>
      </c>
      <c r="H1262" s="3">
        <v>10.15</v>
      </c>
      <c r="I1262" s="3">
        <v>7.7846305288996476</v>
      </c>
      <c r="J1262" s="3">
        <v>18.06034282704718</v>
      </c>
      <c r="K1262" s="1"/>
      <c r="L1262" s="3"/>
    </row>
    <row r="1263" spans="2:12" x14ac:dyDescent="0.25">
      <c r="B1263" s="1"/>
      <c r="G1263" s="1">
        <v>43734</v>
      </c>
      <c r="H1263" s="3">
        <v>10.18</v>
      </c>
      <c r="I1263" s="3">
        <v>7.5780202348013042</v>
      </c>
      <c r="J1263" s="3">
        <v>18.087455704464016</v>
      </c>
      <c r="K1263" s="1"/>
      <c r="L1263" s="3"/>
    </row>
    <row r="1264" spans="2:12" x14ac:dyDescent="0.25">
      <c r="B1264" s="1"/>
      <c r="G1264" s="1">
        <v>43735</v>
      </c>
      <c r="H1264" s="3">
        <v>9.4</v>
      </c>
      <c r="I1264" s="3">
        <v>7.4803698594736323</v>
      </c>
      <c r="J1264" s="3">
        <v>17.92171945498891</v>
      </c>
      <c r="K1264" s="1"/>
      <c r="L1264" s="3"/>
    </row>
    <row r="1265" spans="2:12" x14ac:dyDescent="0.25">
      <c r="B1265" s="1"/>
      <c r="G1265" s="1">
        <v>43738</v>
      </c>
      <c r="H1265" s="3">
        <v>8.23</v>
      </c>
      <c r="I1265" s="3">
        <v>7.292483010158751</v>
      </c>
      <c r="J1265" s="3">
        <v>17.996470947816658</v>
      </c>
      <c r="K1265" s="1"/>
      <c r="L1265" s="3"/>
    </row>
    <row r="1266" spans="2:12" x14ac:dyDescent="0.25">
      <c r="B1266" s="1"/>
      <c r="G1266" s="1">
        <v>43739</v>
      </c>
      <c r="H1266" s="3">
        <v>9.9499999999999993</v>
      </c>
      <c r="I1266" s="3">
        <v>7.1258783706380147</v>
      </c>
      <c r="J1266" s="3">
        <v>17.970965189109027</v>
      </c>
      <c r="K1266" s="1"/>
      <c r="L1266" s="3"/>
    </row>
    <row r="1267" spans="2:12" x14ac:dyDescent="0.25">
      <c r="B1267" s="1"/>
      <c r="G1267" s="1">
        <v>43740</v>
      </c>
      <c r="H1267" s="3">
        <v>10.1</v>
      </c>
      <c r="I1267" s="3">
        <v>7.0141518874312014</v>
      </c>
      <c r="J1267" s="3">
        <v>17.925054823435293</v>
      </c>
      <c r="K1267" s="1"/>
      <c r="L1267" s="3"/>
    </row>
    <row r="1268" spans="2:12" x14ac:dyDescent="0.25">
      <c r="B1268" s="1"/>
      <c r="G1268" s="1">
        <v>43741</v>
      </c>
      <c r="H1268" s="3">
        <v>12.5</v>
      </c>
      <c r="I1268" s="3">
        <v>7.2377055120230063</v>
      </c>
      <c r="J1268" s="3">
        <v>17.861290426666216</v>
      </c>
      <c r="K1268" s="1"/>
      <c r="L1268" s="3"/>
    </row>
    <row r="1269" spans="2:12" x14ac:dyDescent="0.25">
      <c r="B1269" s="1"/>
      <c r="G1269" s="1">
        <v>43742</v>
      </c>
      <c r="H1269" s="3">
        <v>11.25</v>
      </c>
      <c r="I1269" s="3">
        <v>7.3031995233859153</v>
      </c>
      <c r="J1269" s="3">
        <v>17.247981853102907</v>
      </c>
      <c r="K1269" s="1"/>
      <c r="L1269" s="3"/>
    </row>
    <row r="1270" spans="2:12" x14ac:dyDescent="0.25">
      <c r="B1270" s="1"/>
      <c r="G1270" s="1">
        <v>43745</v>
      </c>
      <c r="H1270" s="3">
        <v>10.25</v>
      </c>
      <c r="I1270" s="3">
        <v>7.1376884752585967</v>
      </c>
      <c r="J1270" s="3">
        <v>17.223552625080526</v>
      </c>
      <c r="K1270" s="1"/>
      <c r="L1270" s="3"/>
    </row>
    <row r="1271" spans="2:12" x14ac:dyDescent="0.25">
      <c r="B1271" s="1"/>
      <c r="G1271" s="1">
        <v>43746</v>
      </c>
      <c r="H1271" s="3">
        <v>9.4499999999999993</v>
      </c>
      <c r="I1271" s="3">
        <v>7.1316592209928604</v>
      </c>
      <c r="J1271" s="3">
        <v>17.284152260484877</v>
      </c>
      <c r="K1271" s="1"/>
      <c r="L1271" s="3"/>
    </row>
    <row r="1272" spans="2:12" x14ac:dyDescent="0.25">
      <c r="B1272" s="1"/>
      <c r="G1272" s="1">
        <v>43747</v>
      </c>
      <c r="H1272" s="3">
        <v>8.15</v>
      </c>
      <c r="I1272" s="3">
        <v>6.9299658229878531</v>
      </c>
      <c r="J1272" s="3">
        <v>17.24722435766035</v>
      </c>
      <c r="K1272" s="1"/>
      <c r="L1272" s="3"/>
    </row>
    <row r="1273" spans="2:12" x14ac:dyDescent="0.25">
      <c r="B1273" s="1"/>
      <c r="G1273" s="1">
        <v>43748</v>
      </c>
      <c r="H1273" s="3">
        <v>8.9</v>
      </c>
      <c r="I1273" s="3">
        <v>6.8779071193053856</v>
      </c>
      <c r="J1273" s="3">
        <v>17.194767798263459</v>
      </c>
      <c r="K1273" s="1"/>
      <c r="L1273" s="3"/>
    </row>
    <row r="1274" spans="2:12" x14ac:dyDescent="0.25">
      <c r="B1274" s="1"/>
      <c r="G1274" s="1">
        <v>43749</v>
      </c>
      <c r="H1274" s="3">
        <v>9.35</v>
      </c>
      <c r="I1274" s="3">
        <v>6.8329750146378672</v>
      </c>
      <c r="J1274" s="3">
        <v>17.932694608551866</v>
      </c>
      <c r="K1274" s="1"/>
      <c r="L1274" s="3"/>
    </row>
    <row r="1275" spans="2:12" x14ac:dyDescent="0.25">
      <c r="B1275" s="1"/>
      <c r="G1275" s="1">
        <v>43752</v>
      </c>
      <c r="H1275" s="3">
        <v>11.1</v>
      </c>
      <c r="I1275" s="3">
        <v>7.0560946148139356</v>
      </c>
      <c r="J1275" s="3">
        <v>17.949714371017908</v>
      </c>
      <c r="K1275" s="1"/>
      <c r="L1275" s="3"/>
    </row>
    <row r="1276" spans="2:12" x14ac:dyDescent="0.25">
      <c r="B1276" s="1"/>
      <c r="G1276" s="1">
        <v>43753</v>
      </c>
      <c r="H1276" s="3">
        <v>10.9</v>
      </c>
      <c r="I1276" s="3">
        <v>7.2338767478964732</v>
      </c>
      <c r="J1276" s="3">
        <v>17.93012185376049</v>
      </c>
      <c r="K1276" s="1"/>
      <c r="L1276" s="3"/>
    </row>
    <row r="1277" spans="2:12" x14ac:dyDescent="0.25">
      <c r="B1277" s="1"/>
      <c r="G1277" s="1">
        <v>43754</v>
      </c>
      <c r="H1277" s="3">
        <v>10.55</v>
      </c>
      <c r="I1277" s="3">
        <v>7.1019019338103515</v>
      </c>
      <c r="J1277" s="3">
        <v>17.909144007000016</v>
      </c>
      <c r="K1277" s="1"/>
      <c r="L1277" s="3"/>
    </row>
    <row r="1278" spans="2:12" x14ac:dyDescent="0.25">
      <c r="B1278" s="1"/>
      <c r="G1278" s="1">
        <v>43755</v>
      </c>
      <c r="H1278" s="3">
        <v>10</v>
      </c>
      <c r="I1278" s="3">
        <v>7.1213852625355116</v>
      </c>
      <c r="J1278" s="3">
        <v>17.803463156338779</v>
      </c>
      <c r="K1278" s="1"/>
      <c r="L1278" s="3"/>
    </row>
    <row r="1279" spans="2:12" x14ac:dyDescent="0.25">
      <c r="B1279" s="1"/>
      <c r="G1279" s="1">
        <v>43756</v>
      </c>
      <c r="H1279" s="3">
        <v>10.6</v>
      </c>
      <c r="I1279" s="3">
        <v>7.1064237039025731</v>
      </c>
      <c r="J1279" s="3">
        <v>20.829172925231678</v>
      </c>
      <c r="K1279" s="1"/>
      <c r="L1279" s="3"/>
    </row>
    <row r="1280" spans="2:12" x14ac:dyDescent="0.25">
      <c r="B1280" s="1"/>
      <c r="G1280" s="1">
        <v>43759</v>
      </c>
      <c r="H1280" s="3">
        <v>10.1</v>
      </c>
      <c r="I1280" s="3">
        <v>6.8570179882273772</v>
      </c>
      <c r="J1280" s="3">
        <v>20.815947464261676</v>
      </c>
      <c r="K1280" s="1"/>
      <c r="L1280" s="3"/>
    </row>
    <row r="1281" spans="2:12" x14ac:dyDescent="0.25">
      <c r="B1281" s="1"/>
      <c r="G1281" s="1">
        <v>43760</v>
      </c>
      <c r="H1281" s="3">
        <v>10.32</v>
      </c>
      <c r="I1281" s="3">
        <v>6.9585350024537069</v>
      </c>
      <c r="J1281" s="3">
        <v>20.844950668143262</v>
      </c>
      <c r="K1281" s="1"/>
      <c r="L1281" s="3"/>
    </row>
    <row r="1282" spans="2:12" x14ac:dyDescent="0.25">
      <c r="B1282" s="1"/>
      <c r="G1282" s="1">
        <v>43761</v>
      </c>
      <c r="H1282" s="3">
        <v>10.45</v>
      </c>
      <c r="I1282" s="3">
        <v>6.9986027580090369</v>
      </c>
      <c r="J1282" s="3">
        <v>20.873025769500636</v>
      </c>
      <c r="K1282" s="1"/>
      <c r="L1282" s="3"/>
    </row>
    <row r="1283" spans="2:12" x14ac:dyDescent="0.25">
      <c r="B1283" s="1"/>
      <c r="G1283" s="1">
        <v>43762</v>
      </c>
      <c r="H1283" s="3">
        <v>9.9</v>
      </c>
      <c r="I1283" s="3">
        <v>7.1288264610090373</v>
      </c>
      <c r="J1283" s="3">
        <v>20.894836178819592</v>
      </c>
      <c r="K1283" s="1"/>
      <c r="L1283" s="3"/>
    </row>
    <row r="1284" spans="2:12" x14ac:dyDescent="0.25">
      <c r="B1284" s="1"/>
      <c r="G1284" s="1">
        <v>43763</v>
      </c>
      <c r="H1284" s="3">
        <v>11.35</v>
      </c>
      <c r="I1284" s="3">
        <v>7.0759252995573494</v>
      </c>
      <c r="J1284" s="3">
        <v>19.381882342265783</v>
      </c>
      <c r="K1284" s="1"/>
      <c r="L1284" s="3"/>
    </row>
    <row r="1285" spans="2:12" x14ac:dyDescent="0.25">
      <c r="B1285" s="1"/>
      <c r="G1285" s="1">
        <v>43766</v>
      </c>
      <c r="H1285" s="3">
        <v>11.3</v>
      </c>
      <c r="I1285" s="3">
        <v>7.536395519018777</v>
      </c>
      <c r="J1285" s="3">
        <v>19.379302763191141</v>
      </c>
      <c r="K1285" s="1"/>
      <c r="L1285" s="3"/>
    </row>
    <row r="1286" spans="2:12" x14ac:dyDescent="0.25">
      <c r="B1286" s="1"/>
      <c r="G1286" s="1">
        <v>43767</v>
      </c>
      <c r="H1286" s="3">
        <v>10.32</v>
      </c>
      <c r="I1286" s="3">
        <v>8.1040957014428798</v>
      </c>
      <c r="J1286" s="3">
        <v>19.339319287534146</v>
      </c>
      <c r="K1286" s="1"/>
      <c r="L1286" s="3"/>
    </row>
    <row r="1287" spans="2:12" x14ac:dyDescent="0.25">
      <c r="B1287" s="1"/>
      <c r="G1287" s="1">
        <v>43768</v>
      </c>
      <c r="H1287" s="3">
        <v>10.32</v>
      </c>
      <c r="I1287" s="3">
        <v>8.2519833792492552</v>
      </c>
      <c r="J1287" s="3">
        <v>19.326206427238034</v>
      </c>
      <c r="K1287" s="1"/>
      <c r="L1287" s="3"/>
    </row>
    <row r="1288" spans="2:12" x14ac:dyDescent="0.25">
      <c r="B1288" s="1"/>
      <c r="G1288" s="1">
        <v>43769</v>
      </c>
      <c r="H1288" s="3">
        <v>10</v>
      </c>
      <c r="I1288" s="3">
        <v>8.0436946526815767</v>
      </c>
      <c r="J1288" s="3">
        <v>19.26816589805853</v>
      </c>
      <c r="K1288" s="1"/>
      <c r="L1288" s="3"/>
    </row>
    <row r="1289" spans="2:12" x14ac:dyDescent="0.25">
      <c r="B1289" s="1"/>
      <c r="G1289" s="1">
        <v>43770</v>
      </c>
      <c r="H1289" s="3">
        <v>11.45</v>
      </c>
      <c r="I1289" s="3">
        <v>8.2787529952177987</v>
      </c>
      <c r="J1289" s="3">
        <v>18.023853384422512</v>
      </c>
      <c r="K1289" s="1"/>
      <c r="L1289" s="3"/>
    </row>
    <row r="1290" spans="2:12" x14ac:dyDescent="0.25">
      <c r="B1290" s="1"/>
      <c r="G1290" s="1">
        <v>43773</v>
      </c>
      <c r="H1290" s="3">
        <v>13.05</v>
      </c>
      <c r="I1290" s="3">
        <v>8.6255678478072024</v>
      </c>
      <c r="J1290" s="3">
        <v>18.046400816334224</v>
      </c>
      <c r="K1290" s="1"/>
      <c r="L1290" s="3"/>
    </row>
    <row r="1291" spans="2:12" x14ac:dyDescent="0.25">
      <c r="B1291" s="1"/>
      <c r="G1291" s="1">
        <v>43774</v>
      </c>
      <c r="H1291" s="3">
        <v>13.33</v>
      </c>
      <c r="I1291" s="3">
        <v>8.811933564382036</v>
      </c>
      <c r="J1291" s="3">
        <v>18.178464346102803</v>
      </c>
      <c r="K1291" s="1"/>
      <c r="L1291" s="3"/>
    </row>
    <row r="1292" spans="2:12" x14ac:dyDescent="0.25">
      <c r="B1292" s="1"/>
      <c r="G1292" s="1">
        <v>43775</v>
      </c>
      <c r="H1292" s="3">
        <v>13</v>
      </c>
      <c r="I1292" s="3">
        <v>8.7198869492584521</v>
      </c>
      <c r="J1292" s="3">
        <v>18.179269611528223</v>
      </c>
      <c r="K1292" s="1"/>
      <c r="L1292" s="3"/>
    </row>
    <row r="1293" spans="2:12" x14ac:dyDescent="0.25">
      <c r="B1293" s="1"/>
      <c r="G1293" s="1">
        <v>43776</v>
      </c>
      <c r="H1293" s="3">
        <v>14.38</v>
      </c>
      <c r="I1293" s="3">
        <v>8.5577914549058942</v>
      </c>
      <c r="J1293" s="3">
        <v>18.227786853409668</v>
      </c>
      <c r="K1293" s="1"/>
      <c r="L1293" s="3"/>
    </row>
    <row r="1294" spans="2:12" x14ac:dyDescent="0.25">
      <c r="B1294" s="1"/>
      <c r="G1294" s="1">
        <v>43777</v>
      </c>
      <c r="H1294" s="3">
        <v>14.7</v>
      </c>
      <c r="I1294" s="3">
        <v>8.6379539219354591</v>
      </c>
      <c r="J1294" s="3">
        <v>17.64743274373911</v>
      </c>
      <c r="K1294" s="1"/>
      <c r="L1294" s="3"/>
    </row>
    <row r="1295" spans="2:12" x14ac:dyDescent="0.25">
      <c r="B1295" s="1"/>
      <c r="G1295" s="1">
        <v>43780</v>
      </c>
      <c r="H1295" s="3">
        <v>14.6</v>
      </c>
      <c r="I1295" s="3">
        <v>8.1635488572585011</v>
      </c>
      <c r="J1295" s="3">
        <v>17.625844123626308</v>
      </c>
      <c r="K1295" s="1"/>
      <c r="L1295" s="3"/>
    </row>
    <row r="1296" spans="2:12" x14ac:dyDescent="0.25">
      <c r="B1296" s="1"/>
      <c r="G1296" s="1">
        <v>43781</v>
      </c>
      <c r="H1296" s="3">
        <v>15</v>
      </c>
      <c r="I1296" s="3">
        <v>8.1178848482106769</v>
      </c>
      <c r="J1296" s="3">
        <v>17.661047188855289</v>
      </c>
      <c r="K1296" s="1"/>
      <c r="L1296" s="3"/>
    </row>
    <row r="1297" spans="2:12" x14ac:dyDescent="0.25">
      <c r="B1297" s="1"/>
      <c r="G1297" s="1">
        <v>43782</v>
      </c>
      <c r="H1297" s="3">
        <v>14.9</v>
      </c>
      <c r="I1297" s="3">
        <v>8.0581341536446462</v>
      </c>
      <c r="J1297" s="3">
        <v>17.665909490682495</v>
      </c>
      <c r="K1297" s="1"/>
      <c r="L1297" s="3"/>
    </row>
    <row r="1298" spans="2:12" x14ac:dyDescent="0.25">
      <c r="B1298" s="1"/>
      <c r="G1298" s="1">
        <v>43783</v>
      </c>
      <c r="H1298" s="3">
        <v>14.63</v>
      </c>
      <c r="I1298" s="3">
        <v>8.2190661077003071</v>
      </c>
      <c r="J1298" s="3">
        <v>17.678745967506323</v>
      </c>
      <c r="K1298" s="1"/>
      <c r="L1298" s="3"/>
    </row>
    <row r="1299" spans="2:12" x14ac:dyDescent="0.25">
      <c r="B1299" s="1"/>
      <c r="G1299" s="1">
        <v>43784</v>
      </c>
      <c r="H1299" s="3">
        <v>15.15</v>
      </c>
      <c r="I1299" s="3">
        <v>8.3049442531795243</v>
      </c>
      <c r="J1299" s="3">
        <v>16.671635303780459</v>
      </c>
      <c r="K1299" s="1"/>
      <c r="L1299" s="3"/>
    </row>
    <row r="1300" spans="2:12" x14ac:dyDescent="0.25">
      <c r="B1300" s="1"/>
      <c r="G1300" s="1">
        <v>43787</v>
      </c>
      <c r="H1300" s="3">
        <v>14.77</v>
      </c>
      <c r="I1300" s="3">
        <v>7.913768147217823</v>
      </c>
      <c r="J1300" s="3">
        <v>16.628150970807877</v>
      </c>
      <c r="K1300" s="1"/>
      <c r="L1300" s="3"/>
    </row>
    <row r="1301" spans="2:12" x14ac:dyDescent="0.25">
      <c r="B1301" s="1"/>
      <c r="G1301" s="1">
        <v>43788</v>
      </c>
      <c r="H1301" s="3">
        <v>15.2</v>
      </c>
      <c r="I1301" s="3">
        <v>7.7300386512687433</v>
      </c>
      <c r="J1301" s="3">
        <v>16.630362038586142</v>
      </c>
      <c r="K1301" s="1"/>
      <c r="L1301" s="3"/>
    </row>
    <row r="1302" spans="2:12" x14ac:dyDescent="0.25">
      <c r="B1302" s="1"/>
      <c r="G1302" s="1">
        <v>43789</v>
      </c>
      <c r="H1302" s="3">
        <v>15.18</v>
      </c>
      <c r="I1302" s="3">
        <v>7.8936320757982443</v>
      </c>
      <c r="J1302" s="3">
        <v>16.650630159886923</v>
      </c>
      <c r="K1302" s="1"/>
      <c r="L1302" s="3"/>
    </row>
    <row r="1303" spans="2:12" x14ac:dyDescent="0.25">
      <c r="B1303" s="1"/>
      <c r="G1303" s="1">
        <v>43790</v>
      </c>
      <c r="H1303" s="3">
        <v>15.7</v>
      </c>
      <c r="I1303" s="3">
        <v>7.9172758288166785</v>
      </c>
      <c r="J1303" s="3">
        <v>16.635521196735432</v>
      </c>
      <c r="K1303" s="1"/>
      <c r="L1303" s="3"/>
    </row>
    <row r="1304" spans="2:12" x14ac:dyDescent="0.25">
      <c r="B1304" s="1"/>
      <c r="G1304" s="1">
        <v>43791</v>
      </c>
      <c r="H1304" s="3">
        <v>15.65</v>
      </c>
      <c r="I1304" s="3">
        <v>8.2261200280984728</v>
      </c>
      <c r="J1304" s="3">
        <v>17.627400060211016</v>
      </c>
      <c r="K1304" s="1"/>
      <c r="L1304" s="3"/>
    </row>
    <row r="1305" spans="2:12" x14ac:dyDescent="0.25">
      <c r="B1305" s="1"/>
      <c r="G1305" s="1">
        <v>43794</v>
      </c>
      <c r="H1305" s="3">
        <v>16.600000000000001</v>
      </c>
      <c r="I1305" s="3">
        <v>7.8393715171199183</v>
      </c>
      <c r="J1305" s="3">
        <v>17.661825157147643</v>
      </c>
      <c r="K1305" s="1"/>
      <c r="L1305" s="3"/>
    </row>
    <row r="1306" spans="2:12" x14ac:dyDescent="0.25">
      <c r="B1306" s="1"/>
      <c r="G1306" s="1">
        <v>43795</v>
      </c>
      <c r="H1306" s="3">
        <v>15.55</v>
      </c>
      <c r="I1306" s="3">
        <v>7.6516876902322082</v>
      </c>
      <c r="J1306" s="3">
        <v>17.657740823612787</v>
      </c>
      <c r="K1306" s="1"/>
      <c r="L1306" s="3"/>
    </row>
    <row r="1307" spans="2:12" x14ac:dyDescent="0.25">
      <c r="B1307" s="1"/>
      <c r="G1307" s="1">
        <v>43796</v>
      </c>
      <c r="H1307" s="3">
        <v>15.95</v>
      </c>
      <c r="I1307" s="3">
        <v>7.7552008073139191</v>
      </c>
      <c r="J1307" s="3">
        <v>17.681857840675736</v>
      </c>
      <c r="K1307" s="1"/>
      <c r="L1307" s="3"/>
    </row>
    <row r="1308" spans="2:12" x14ac:dyDescent="0.25">
      <c r="B1308" s="1"/>
      <c r="G1308" s="1">
        <v>43797</v>
      </c>
      <c r="H1308" s="3">
        <v>15.6</v>
      </c>
      <c r="I1308" s="3">
        <v>7.7502532019458839</v>
      </c>
      <c r="J1308" s="3">
        <v>17.670577300436616</v>
      </c>
      <c r="K1308" s="1"/>
      <c r="L1308" s="3"/>
    </row>
    <row r="1309" spans="2:12" x14ac:dyDescent="0.25">
      <c r="B1309" s="1"/>
      <c r="G1309" s="1">
        <v>43798</v>
      </c>
      <c r="H1309" s="3">
        <v>15.65</v>
      </c>
      <c r="I1309" s="3">
        <v>7.0557834274969951</v>
      </c>
      <c r="J1309" s="3">
        <v>17.329994383325953</v>
      </c>
      <c r="K1309" s="1"/>
      <c r="L1309" s="3"/>
    </row>
    <row r="1310" spans="2:12" x14ac:dyDescent="0.25">
      <c r="B1310" s="1"/>
      <c r="G1310" s="1">
        <v>43801</v>
      </c>
      <c r="H1310" s="3">
        <v>15.43</v>
      </c>
      <c r="I1310" s="3">
        <v>7.1802249152854971</v>
      </c>
      <c r="J1310" s="3">
        <v>17.257192929441537</v>
      </c>
      <c r="K1310" s="1"/>
      <c r="L1310" s="3"/>
    </row>
    <row r="1311" spans="2:12" x14ac:dyDescent="0.25">
      <c r="B1311" s="1"/>
      <c r="G1311" s="1">
        <v>43802</v>
      </c>
      <c r="H1311" s="3">
        <v>15.02</v>
      </c>
      <c r="I1311" s="3">
        <v>7.5117124276588934</v>
      </c>
      <c r="J1311" s="3">
        <v>17.239995735610574</v>
      </c>
      <c r="K1311" s="1"/>
      <c r="L1311" s="3"/>
    </row>
    <row r="1312" spans="2:12" x14ac:dyDescent="0.25">
      <c r="B1312" s="1"/>
      <c r="G1312" s="1">
        <v>43803</v>
      </c>
      <c r="H1312" s="3">
        <v>14.88</v>
      </c>
      <c r="I1312" s="3">
        <v>7.3859490762017179</v>
      </c>
      <c r="J1312" s="3">
        <v>17.233881177804008</v>
      </c>
      <c r="K1312" s="1"/>
      <c r="L1312" s="3"/>
    </row>
    <row r="1313" spans="2:12" x14ac:dyDescent="0.25">
      <c r="B1313" s="1"/>
      <c r="G1313" s="1">
        <v>43804</v>
      </c>
      <c r="H1313" s="3">
        <v>14.1</v>
      </c>
      <c r="I1313" s="3">
        <v>7.4748739229451537</v>
      </c>
      <c r="J1313" s="3">
        <v>17.226046900614346</v>
      </c>
      <c r="K1313" s="1"/>
      <c r="L1313" s="3"/>
    </row>
    <row r="1314" spans="2:12" x14ac:dyDescent="0.25">
      <c r="B1314" s="1"/>
      <c r="G1314" s="1">
        <v>43805</v>
      </c>
      <c r="H1314" s="3">
        <v>14.2</v>
      </c>
      <c r="I1314" s="3">
        <v>7.1954894720954572</v>
      </c>
      <c r="J1314" s="3">
        <v>16.985060985633055</v>
      </c>
      <c r="K1314" s="1"/>
      <c r="L1314" s="3"/>
    </row>
    <row r="1315" spans="2:12" x14ac:dyDescent="0.25">
      <c r="B1315" s="1"/>
      <c r="G1315" s="1">
        <v>43808</v>
      </c>
      <c r="H1315" s="3">
        <v>13.73</v>
      </c>
      <c r="I1315" s="3">
        <v>6.8738869340332327</v>
      </c>
      <c r="J1315" s="3">
        <v>16.953532796942952</v>
      </c>
      <c r="K1315" s="1"/>
      <c r="L1315" s="3"/>
    </row>
    <row r="1316" spans="2:12" x14ac:dyDescent="0.25">
      <c r="B1316" s="1"/>
      <c r="G1316" s="1">
        <v>43809</v>
      </c>
      <c r="H1316" s="3">
        <v>13.65</v>
      </c>
      <c r="I1316" s="3">
        <v>6.9541766739457129</v>
      </c>
      <c r="J1316" s="3">
        <v>16.923881286151072</v>
      </c>
      <c r="K1316" s="1"/>
      <c r="L1316" s="3"/>
    </row>
    <row r="1317" spans="2:12" x14ac:dyDescent="0.25">
      <c r="B1317" s="1"/>
      <c r="G1317" s="1">
        <v>43810</v>
      </c>
      <c r="H1317" s="3">
        <v>13.18</v>
      </c>
      <c r="I1317" s="3">
        <v>6.8947753826829166</v>
      </c>
      <c r="J1317" s="3">
        <v>16.92913598426609</v>
      </c>
      <c r="K1317" s="1"/>
      <c r="L1317" s="3"/>
    </row>
    <row r="1318" spans="2:12" x14ac:dyDescent="0.25">
      <c r="B1318" s="1"/>
      <c r="G1318" s="1">
        <v>43811</v>
      </c>
      <c r="H1318" s="3">
        <v>13.4</v>
      </c>
      <c r="I1318" s="3">
        <v>7.1511268538665087</v>
      </c>
      <c r="J1318" s="3">
        <v>16.880342358912358</v>
      </c>
      <c r="K1318" s="1"/>
      <c r="L1318" s="3"/>
    </row>
    <row r="1319" spans="2:12" x14ac:dyDescent="0.25">
      <c r="B1319" s="1"/>
      <c r="G1319" s="1">
        <v>43812</v>
      </c>
      <c r="H1319" s="3">
        <v>13</v>
      </c>
      <c r="I1319" s="3">
        <v>7.047044932774555</v>
      </c>
      <c r="J1319" s="3">
        <v>17.311219073989669</v>
      </c>
      <c r="K1319" s="1"/>
      <c r="L1319" s="3"/>
    </row>
    <row r="1320" spans="2:12" x14ac:dyDescent="0.25">
      <c r="B1320" s="1"/>
      <c r="G1320" s="1">
        <v>43815</v>
      </c>
      <c r="H1320" s="3">
        <v>12.6</v>
      </c>
      <c r="I1320" s="3">
        <v>7.168963483039521</v>
      </c>
      <c r="J1320" s="3">
        <v>17.309676785971494</v>
      </c>
      <c r="K1320" s="1"/>
      <c r="L1320" s="3"/>
    </row>
    <row r="1321" spans="2:12" x14ac:dyDescent="0.25">
      <c r="B1321" s="1"/>
      <c r="G1321" s="1">
        <v>43816</v>
      </c>
      <c r="H1321" s="3">
        <v>13.2</v>
      </c>
      <c r="I1321" s="3">
        <v>7.097478433397165</v>
      </c>
      <c r="J1321" s="3">
        <v>17.284807391678441</v>
      </c>
      <c r="K1321" s="1"/>
      <c r="L1321" s="3"/>
    </row>
    <row r="1322" spans="2:12" x14ac:dyDescent="0.25">
      <c r="B1322" s="1"/>
      <c r="G1322" s="1">
        <v>43817</v>
      </c>
      <c r="H1322" s="3">
        <v>12.77</v>
      </c>
      <c r="I1322" s="3">
        <v>7.023047340668767</v>
      </c>
      <c r="J1322" s="3">
        <v>17.327605884182766</v>
      </c>
      <c r="K1322" s="1"/>
      <c r="L1322" s="3"/>
    </row>
    <row r="1323" spans="2:12" x14ac:dyDescent="0.25">
      <c r="B1323" s="1"/>
      <c r="G1323" s="1">
        <v>43818</v>
      </c>
      <c r="H1323" s="3">
        <v>13.18</v>
      </c>
      <c r="I1323" s="3">
        <v>6.9675973094171315</v>
      </c>
      <c r="J1323" s="3">
        <v>17.342257620355415</v>
      </c>
      <c r="K1323" s="1"/>
      <c r="L1323" s="3"/>
    </row>
    <row r="1324" spans="2:12" x14ac:dyDescent="0.25">
      <c r="B1324" s="1"/>
      <c r="G1324" s="1">
        <v>43819</v>
      </c>
      <c r="H1324" s="3">
        <v>13</v>
      </c>
      <c r="I1324" s="3">
        <v>7.1721156194802056</v>
      </c>
      <c r="J1324" s="3">
        <v>16.775978594921511</v>
      </c>
      <c r="K1324" s="1"/>
      <c r="L1324" s="3"/>
    </row>
    <row r="1325" spans="2:12" x14ac:dyDescent="0.25">
      <c r="B1325" s="1"/>
      <c r="G1325" s="1">
        <v>43822</v>
      </c>
      <c r="H1325" s="3">
        <v>11.38</v>
      </c>
      <c r="I1325" s="3">
        <v>6.8012281076690817</v>
      </c>
      <c r="J1325" s="3">
        <v>16.772259360541401</v>
      </c>
      <c r="K1325" s="1"/>
      <c r="L1325" s="3"/>
    </row>
    <row r="1326" spans="2:12" x14ac:dyDescent="0.25">
      <c r="B1326" s="1"/>
      <c r="G1326" s="1">
        <v>43823</v>
      </c>
      <c r="H1326" s="3">
        <v>11.35</v>
      </c>
      <c r="I1326" s="3">
        <v>6.6765740434568368</v>
      </c>
      <c r="J1326" s="3">
        <v>16.768354164442286</v>
      </c>
      <c r="K1326" s="1"/>
      <c r="L1326" s="3"/>
    </row>
    <row r="1327" spans="2:12" x14ac:dyDescent="0.25">
      <c r="B1327" s="1"/>
      <c r="G1327" s="1">
        <v>43824</v>
      </c>
      <c r="H1327" s="3">
        <v>11</v>
      </c>
      <c r="I1327" s="3">
        <v>6.6765740434568368</v>
      </c>
      <c r="J1327" s="3">
        <v>16.768354164442286</v>
      </c>
      <c r="K1327" s="1"/>
      <c r="L1327" s="3"/>
    </row>
    <row r="1328" spans="2:12" x14ac:dyDescent="0.25">
      <c r="B1328" s="1"/>
      <c r="G1328" s="1">
        <v>43825</v>
      </c>
      <c r="H1328" s="3">
        <v>11</v>
      </c>
      <c r="I1328" s="3">
        <v>7.0403939863032621</v>
      </c>
      <c r="J1328" s="3">
        <v>16.75552280583091</v>
      </c>
      <c r="K1328" s="1"/>
      <c r="L1328" s="3"/>
    </row>
    <row r="1329" spans="2:12" x14ac:dyDescent="0.25">
      <c r="B1329" s="1"/>
      <c r="G1329" s="1">
        <v>43826</v>
      </c>
      <c r="H1329" s="3">
        <v>12.7</v>
      </c>
      <c r="I1329" s="3">
        <v>6.6023957904234525</v>
      </c>
      <c r="J1329" s="3">
        <v>15.588990060722038</v>
      </c>
      <c r="K1329" s="1"/>
      <c r="L1329" s="3"/>
    </row>
    <row r="1330" spans="2:12" x14ac:dyDescent="0.25">
      <c r="B1330" s="1"/>
      <c r="G1330" s="1">
        <v>43829</v>
      </c>
      <c r="H1330" s="3">
        <v>12.35</v>
      </c>
      <c r="I1330" s="3">
        <v>6.6698845397850892</v>
      </c>
      <c r="J1330" s="3">
        <v>15.532607832376234</v>
      </c>
      <c r="K1330" s="1"/>
      <c r="L1330" s="3"/>
    </row>
    <row r="1331" spans="2:12" x14ac:dyDescent="0.25">
      <c r="B1331" s="1"/>
      <c r="G1331" s="1">
        <v>43830</v>
      </c>
      <c r="H1331" s="3">
        <v>11.57</v>
      </c>
      <c r="I1331" s="3">
        <v>6.6571064105831885</v>
      </c>
      <c r="J1331" s="3">
        <v>15.502850545193725</v>
      </c>
      <c r="K1331" s="1"/>
      <c r="L1331" s="3"/>
    </row>
    <row r="1332" spans="2:12" x14ac:dyDescent="0.25">
      <c r="B1332" s="1"/>
      <c r="G1332" s="1">
        <v>43831</v>
      </c>
      <c r="H1332" s="3">
        <v>11.6</v>
      </c>
      <c r="I1332" s="3">
        <v>6.6571064105831885</v>
      </c>
      <c r="J1332" s="3">
        <v>15.502850545193725</v>
      </c>
      <c r="K1332" s="1"/>
      <c r="L1332" s="3"/>
    </row>
    <row r="1333" spans="2:12" x14ac:dyDescent="0.25">
      <c r="B1333" s="1"/>
      <c r="G1333" s="1">
        <v>43832</v>
      </c>
      <c r="H1333" s="3">
        <v>11.85</v>
      </c>
      <c r="I1333" s="3">
        <v>6.458138631314724</v>
      </c>
      <c r="J1333" s="3">
        <v>15.536088216842025</v>
      </c>
      <c r="K1333" s="1"/>
      <c r="L1333" s="3"/>
    </row>
    <row r="1334" spans="2:12" x14ac:dyDescent="0.25">
      <c r="B1334" s="1"/>
      <c r="G1334" s="1">
        <v>43833</v>
      </c>
      <c r="H1334" s="3">
        <v>12.73</v>
      </c>
      <c r="I1334" s="3">
        <v>6.5095329910212234</v>
      </c>
      <c r="J1334" s="3">
        <v>15.739011691905777</v>
      </c>
      <c r="K1334" s="1"/>
      <c r="L1334" s="3"/>
    </row>
    <row r="1335" spans="2:12" x14ac:dyDescent="0.25">
      <c r="B1335" s="1"/>
      <c r="G1335" s="1">
        <v>43836</v>
      </c>
      <c r="H1335" s="3">
        <v>12.23</v>
      </c>
      <c r="I1335" s="3">
        <v>6.4952879821312406</v>
      </c>
      <c r="J1335" s="3">
        <v>15.704569534260985</v>
      </c>
      <c r="K1335" s="1"/>
      <c r="L1335" s="3"/>
    </row>
    <row r="1336" spans="2:12" x14ac:dyDescent="0.25">
      <c r="B1336" s="1"/>
      <c r="G1336" s="1">
        <v>43837</v>
      </c>
      <c r="H1336" s="3">
        <v>11.77</v>
      </c>
      <c r="I1336" s="3">
        <v>6.6151462812781245</v>
      </c>
      <c r="J1336" s="3">
        <v>15.772223772491827</v>
      </c>
      <c r="K1336" s="1"/>
      <c r="L1336" s="3"/>
    </row>
    <row r="1337" spans="2:12" x14ac:dyDescent="0.25">
      <c r="B1337" s="1"/>
      <c r="G1337" s="1">
        <v>43838</v>
      </c>
      <c r="H1337" s="3">
        <v>11.8</v>
      </c>
      <c r="I1337" s="3">
        <v>6.5668194368998076</v>
      </c>
      <c r="J1337" s="3">
        <v>15.803327149548606</v>
      </c>
      <c r="K1337" s="1"/>
      <c r="L1337" s="3"/>
    </row>
    <row r="1338" spans="2:12" x14ac:dyDescent="0.25">
      <c r="B1338" s="1"/>
      <c r="G1338" s="1">
        <v>43839</v>
      </c>
      <c r="H1338" s="3">
        <v>11.8</v>
      </c>
      <c r="I1338" s="3">
        <v>6.6690956526395091</v>
      </c>
      <c r="J1338" s="3">
        <v>15.827577240135245</v>
      </c>
      <c r="K1338" s="1"/>
      <c r="L1338" s="3"/>
    </row>
    <row r="1339" spans="2:12" x14ac:dyDescent="0.25">
      <c r="B1339" s="1"/>
      <c r="G1339" s="1">
        <v>43840</v>
      </c>
      <c r="H1339" s="3">
        <v>11.8</v>
      </c>
      <c r="I1339" s="3">
        <v>6.754614158390595</v>
      </c>
      <c r="J1339" s="3">
        <v>16.272479563395521</v>
      </c>
      <c r="K1339" s="1"/>
      <c r="L1339" s="3"/>
    </row>
    <row r="1340" spans="2:12" x14ac:dyDescent="0.25">
      <c r="B1340" s="1"/>
      <c r="G1340" s="1">
        <v>43843</v>
      </c>
      <c r="H1340" s="3">
        <v>12</v>
      </c>
      <c r="I1340" s="3">
        <v>6.6808607169905354</v>
      </c>
      <c r="J1340" s="3">
        <v>16.242459541307262</v>
      </c>
      <c r="K1340" s="1"/>
      <c r="L1340" s="3"/>
    </row>
    <row r="1341" spans="2:12" x14ac:dyDescent="0.25">
      <c r="B1341" s="1"/>
      <c r="G1341" s="1">
        <v>43844</v>
      </c>
      <c r="H1341" s="3">
        <v>11.25</v>
      </c>
      <c r="I1341" s="3">
        <v>6.7190541831467883</v>
      </c>
      <c r="J1341" s="3">
        <v>16.260724735469395</v>
      </c>
      <c r="K1341" s="1"/>
      <c r="L1341" s="3"/>
    </row>
    <row r="1342" spans="2:12" x14ac:dyDescent="0.25">
      <c r="B1342" s="1"/>
      <c r="G1342" s="1">
        <v>43845</v>
      </c>
      <c r="H1342" s="3">
        <v>11.18</v>
      </c>
      <c r="I1342" s="3">
        <v>6.4867842427531599</v>
      </c>
      <c r="J1342" s="3">
        <v>16.216960606882896</v>
      </c>
      <c r="K1342" s="1"/>
      <c r="L1342" s="3"/>
    </row>
    <row r="1343" spans="2:12" x14ac:dyDescent="0.25">
      <c r="B1343" s="1"/>
      <c r="G1343" s="1">
        <v>43846</v>
      </c>
      <c r="H1343" s="3">
        <v>11.05</v>
      </c>
      <c r="I1343" s="3">
        <v>6.3701408634530088</v>
      </c>
      <c r="J1343" s="3">
        <v>16.231608930913914</v>
      </c>
      <c r="K1343" s="1"/>
      <c r="L1343" s="3"/>
    </row>
    <row r="1344" spans="2:12" x14ac:dyDescent="0.25">
      <c r="B1344" s="1"/>
      <c r="G1344" s="1">
        <v>43847</v>
      </c>
      <c r="H1344" s="3">
        <v>10.85</v>
      </c>
      <c r="I1344" s="3">
        <v>6.1507947507090144</v>
      </c>
      <c r="J1344" s="3">
        <v>14.146827926630733</v>
      </c>
      <c r="K1344" s="1"/>
      <c r="L1344" s="3"/>
    </row>
    <row r="1345" spans="2:12" x14ac:dyDescent="0.25">
      <c r="B1345" s="1"/>
      <c r="G1345" s="1">
        <v>43850</v>
      </c>
      <c r="H1345" s="3">
        <v>10.7</v>
      </c>
      <c r="I1345" s="3">
        <v>6.1576872768079332</v>
      </c>
      <c r="J1345" s="3">
        <v>14.162680736658245</v>
      </c>
      <c r="K1345" s="1"/>
      <c r="L1345" s="3"/>
    </row>
    <row r="1346" spans="2:12" x14ac:dyDescent="0.25">
      <c r="B1346" s="1"/>
      <c r="G1346" s="1">
        <v>43851</v>
      </c>
      <c r="H1346" s="3">
        <v>10.95</v>
      </c>
      <c r="I1346" s="3">
        <v>5.8108888024983658</v>
      </c>
      <c r="J1346" s="3">
        <v>14.142903963752637</v>
      </c>
      <c r="K1346" s="1"/>
      <c r="L1346" s="3"/>
    </row>
    <row r="1347" spans="2:12" x14ac:dyDescent="0.25">
      <c r="B1347" s="1"/>
      <c r="G1347" s="1">
        <v>43852</v>
      </c>
      <c r="H1347" s="3">
        <v>10.5</v>
      </c>
      <c r="I1347" s="3">
        <v>5.8534982623562142</v>
      </c>
      <c r="J1347" s="3">
        <v>14.171627372020307</v>
      </c>
      <c r="K1347" s="1"/>
      <c r="L1347" s="3"/>
    </row>
    <row r="1348" spans="2:12" x14ac:dyDescent="0.25">
      <c r="B1348" s="1"/>
      <c r="G1348" s="1">
        <v>43853</v>
      </c>
      <c r="H1348" s="3">
        <v>10.43</v>
      </c>
      <c r="I1348" s="3">
        <v>5.9621220851760244</v>
      </c>
      <c r="J1348" s="3">
        <v>14.210239166740783</v>
      </c>
      <c r="K1348" s="1"/>
      <c r="L1348" s="3"/>
    </row>
    <row r="1349" spans="2:12" x14ac:dyDescent="0.25">
      <c r="B1349" s="1"/>
      <c r="G1349" s="1">
        <v>43854</v>
      </c>
      <c r="H1349" s="3">
        <v>10.5</v>
      </c>
      <c r="I1349" s="3">
        <v>5.8493890201874379</v>
      </c>
      <c r="J1349" s="3">
        <v>12.379659301983997</v>
      </c>
      <c r="K1349" s="1"/>
      <c r="L1349" s="3"/>
    </row>
    <row r="1350" spans="2:12" x14ac:dyDescent="0.25">
      <c r="B1350" s="1"/>
      <c r="G1350" s="1">
        <v>43857</v>
      </c>
      <c r="H1350" s="3">
        <v>10.48</v>
      </c>
      <c r="I1350" s="3">
        <v>5.8870157296184296</v>
      </c>
      <c r="J1350" s="3">
        <v>12.393717325512483</v>
      </c>
      <c r="K1350" s="1"/>
      <c r="L1350" s="3"/>
    </row>
    <row r="1351" spans="2:12" x14ac:dyDescent="0.25">
      <c r="B1351" s="1"/>
      <c r="G1351" s="1">
        <v>43858</v>
      </c>
      <c r="H1351" s="3">
        <v>10.88</v>
      </c>
      <c r="I1351" s="3">
        <v>5.9864881885781909</v>
      </c>
      <c r="J1351" s="3">
        <v>12.40722940637967</v>
      </c>
      <c r="K1351" s="1"/>
      <c r="L1351" s="3"/>
    </row>
    <row r="1352" spans="2:12" x14ac:dyDescent="0.25">
      <c r="B1352" s="1"/>
      <c r="G1352" s="1">
        <v>43859</v>
      </c>
      <c r="H1352" s="3">
        <v>10.23</v>
      </c>
      <c r="I1352" s="3">
        <v>5.7704405931509424</v>
      </c>
      <c r="J1352" s="3">
        <v>12.409549662690198</v>
      </c>
      <c r="K1352" s="1"/>
      <c r="L1352" s="3"/>
    </row>
    <row r="1353" spans="2:12" x14ac:dyDescent="0.25">
      <c r="B1353" s="1"/>
      <c r="G1353" s="1">
        <v>43860</v>
      </c>
      <c r="H1353" s="3">
        <v>9.9</v>
      </c>
      <c r="I1353" s="3">
        <v>5.6585738709230062</v>
      </c>
      <c r="J1353" s="3">
        <v>12.368467477427336</v>
      </c>
      <c r="K1353" s="1"/>
      <c r="L1353" s="3"/>
    </row>
    <row r="1354" spans="2:12" x14ac:dyDescent="0.25">
      <c r="B1354" s="1"/>
      <c r="G1354" s="1">
        <v>43861</v>
      </c>
      <c r="H1354" s="3">
        <v>9.85</v>
      </c>
      <c r="I1354" s="3">
        <v>5.6653234282874978</v>
      </c>
      <c r="J1354" s="3">
        <v>11.70012447146331</v>
      </c>
      <c r="K1354" s="1"/>
      <c r="L1354" s="3"/>
    </row>
    <row r="1355" spans="2:12" x14ac:dyDescent="0.25">
      <c r="B1355" s="1"/>
      <c r="G1355" s="1">
        <v>43864</v>
      </c>
      <c r="H1355" s="3">
        <v>9.4499999999999993</v>
      </c>
      <c r="I1355" s="3">
        <v>5.6161640213506976</v>
      </c>
      <c r="J1355" s="3">
        <v>11.726056747875083</v>
      </c>
      <c r="K1355" s="1"/>
      <c r="L1355" s="3"/>
    </row>
    <row r="1356" spans="2:12" x14ac:dyDescent="0.25">
      <c r="B1356" s="1"/>
      <c r="G1356" s="1">
        <v>43865</v>
      </c>
      <c r="H1356" s="3">
        <v>9.8000000000000007</v>
      </c>
      <c r="I1356" s="3">
        <v>5.7804081412896346</v>
      </c>
      <c r="J1356" s="3">
        <v>11.746283923476263</v>
      </c>
      <c r="K1356" s="1"/>
      <c r="L1356" s="3"/>
    </row>
    <row r="1357" spans="2:12" x14ac:dyDescent="0.25">
      <c r="B1357" s="1"/>
      <c r="G1357" s="1">
        <v>43866</v>
      </c>
      <c r="H1357" s="3">
        <v>9.5500000000000007</v>
      </c>
      <c r="I1357" s="3">
        <v>5.7686000839540332</v>
      </c>
      <c r="J1357" s="3">
        <v>11.785311999475981</v>
      </c>
      <c r="K1357" s="1"/>
      <c r="L1357" s="3"/>
    </row>
    <row r="1358" spans="2:12" x14ac:dyDescent="0.25">
      <c r="B1358" s="1"/>
      <c r="G1358" s="1">
        <v>43867</v>
      </c>
      <c r="H1358" s="3">
        <v>9.27</v>
      </c>
      <c r="I1358" s="3">
        <v>5.7814201824980218</v>
      </c>
      <c r="J1358" s="3">
        <v>11.811503598651871</v>
      </c>
      <c r="K1358" s="1"/>
      <c r="L1358" s="3"/>
    </row>
    <row r="1359" spans="2:12" x14ac:dyDescent="0.25">
      <c r="B1359" s="1"/>
      <c r="G1359" s="1">
        <v>43868</v>
      </c>
      <c r="H1359" s="3">
        <v>9.1999999999999993</v>
      </c>
      <c r="I1359" s="3">
        <v>5.7885918217825294</v>
      </c>
      <c r="J1359" s="3">
        <v>9.1808311151927207</v>
      </c>
      <c r="K1359" s="1"/>
      <c r="L1359" s="3"/>
    </row>
    <row r="1360" spans="2:12" x14ac:dyDescent="0.25">
      <c r="B1360" s="1"/>
      <c r="G1360" s="1">
        <v>43871</v>
      </c>
      <c r="H1360" s="3">
        <v>8.8800000000000008</v>
      </c>
      <c r="I1360" s="3">
        <v>5.528670568022358</v>
      </c>
      <c r="J1360" s="3">
        <v>9.2144509467039306</v>
      </c>
      <c r="K1360" s="1"/>
      <c r="L1360" s="3"/>
    </row>
    <row r="1361" spans="2:12" x14ac:dyDescent="0.25">
      <c r="B1361" s="1"/>
      <c r="G1361" s="1">
        <v>43872</v>
      </c>
      <c r="H1361" s="3">
        <v>9.0500000000000007</v>
      </c>
      <c r="I1361" s="3">
        <v>5.5954779126998586</v>
      </c>
      <c r="J1361" s="3">
        <v>9.2215976773545165</v>
      </c>
      <c r="K1361" s="1"/>
      <c r="L1361" s="3"/>
    </row>
    <row r="1362" spans="2:12" x14ac:dyDescent="0.25">
      <c r="B1362" s="1"/>
      <c r="G1362" s="1">
        <v>43873</v>
      </c>
      <c r="H1362" s="3">
        <v>9.3800000000000008</v>
      </c>
      <c r="I1362" s="3">
        <v>5.7623237906340572</v>
      </c>
      <c r="J1362" s="3">
        <v>9.2385082512882981</v>
      </c>
      <c r="K1362" s="1"/>
      <c r="L1362" s="3"/>
    </row>
    <row r="1363" spans="2:12" x14ac:dyDescent="0.25">
      <c r="B1363" s="1"/>
      <c r="G1363" s="1">
        <v>43874</v>
      </c>
      <c r="H1363" s="3">
        <v>9</v>
      </c>
      <c r="I1363" s="3">
        <v>5.7558588058817692</v>
      </c>
      <c r="J1363" s="3">
        <v>9.2785702062028523</v>
      </c>
      <c r="K1363" s="1"/>
      <c r="L1363" s="3"/>
    </row>
    <row r="1364" spans="2:12" x14ac:dyDescent="0.25">
      <c r="B1364" s="1"/>
      <c r="G1364" s="1">
        <v>43875</v>
      </c>
      <c r="H1364" s="3">
        <v>9.15</v>
      </c>
      <c r="I1364" s="3">
        <v>5.7888811713930179</v>
      </c>
      <c r="J1364" s="3">
        <v>8.4945538928049711</v>
      </c>
      <c r="K1364" s="1"/>
      <c r="L1364" s="3"/>
    </row>
    <row r="1365" spans="2:12" x14ac:dyDescent="0.25">
      <c r="B1365" s="1"/>
      <c r="G1365" s="1">
        <v>43878</v>
      </c>
      <c r="H1365" s="3">
        <v>9.3800000000000008</v>
      </c>
      <c r="I1365" s="3">
        <v>5.7969174473673615</v>
      </c>
      <c r="J1365" s="3">
        <v>8.5063462542890615</v>
      </c>
      <c r="K1365" s="1"/>
      <c r="L1365" s="3"/>
    </row>
    <row r="1366" spans="2:12" x14ac:dyDescent="0.25">
      <c r="B1366" s="1"/>
      <c r="G1366" s="1">
        <v>43879</v>
      </c>
      <c r="H1366" s="3">
        <v>9.65</v>
      </c>
      <c r="I1366" s="3">
        <v>6.242311119022812</v>
      </c>
      <c r="J1366" s="3">
        <v>8.5122424350311068</v>
      </c>
      <c r="K1366" s="1"/>
      <c r="L1366" s="3"/>
    </row>
    <row r="1367" spans="2:12" x14ac:dyDescent="0.25">
      <c r="B1367" s="1"/>
      <c r="G1367" s="1">
        <v>43880</v>
      </c>
      <c r="H1367" s="3">
        <v>9.8000000000000007</v>
      </c>
      <c r="I1367" s="3">
        <v>6.1650967423642706</v>
      </c>
      <c r="J1367" s="3">
        <v>8.5362877971197602</v>
      </c>
      <c r="K1367" s="1"/>
      <c r="L1367" s="3"/>
    </row>
    <row r="1368" spans="2:12" x14ac:dyDescent="0.25">
      <c r="B1368" s="1"/>
      <c r="G1368" s="1">
        <v>43881</v>
      </c>
      <c r="H1368" s="3">
        <v>9.82</v>
      </c>
      <c r="I1368" s="3">
        <v>6.0640908669545812</v>
      </c>
      <c r="J1368" s="3">
        <v>8.5276277816548802</v>
      </c>
      <c r="K1368" s="1"/>
      <c r="L1368" s="3"/>
    </row>
    <row r="1369" spans="2:12" x14ac:dyDescent="0.25">
      <c r="B1369" s="1"/>
      <c r="G1369" s="1">
        <v>43882</v>
      </c>
      <c r="H1369" s="3">
        <v>9.5</v>
      </c>
      <c r="I1369" s="3">
        <v>5.9740833476709545</v>
      </c>
      <c r="J1369" s="3">
        <v>9.4327631805330849</v>
      </c>
      <c r="K1369" s="1"/>
      <c r="L1369" s="3"/>
    </row>
    <row r="1370" spans="2:12" x14ac:dyDescent="0.25">
      <c r="B1370" s="1"/>
      <c r="G1370" s="1">
        <v>43885</v>
      </c>
      <c r="H1370" s="3">
        <v>9.2200000000000006</v>
      </c>
      <c r="I1370" s="3">
        <v>5.751612736833505</v>
      </c>
      <c r="J1370" s="3">
        <v>9.4288733390713197</v>
      </c>
      <c r="K1370" s="1"/>
      <c r="L1370" s="3"/>
    </row>
    <row r="1371" spans="2:12" x14ac:dyDescent="0.25">
      <c r="B1371" s="1"/>
      <c r="G1371" s="1">
        <v>43886</v>
      </c>
      <c r="H1371" s="3">
        <v>9.25</v>
      </c>
      <c r="I1371" s="3">
        <v>5.8101794182528392</v>
      </c>
      <c r="J1371" s="3">
        <v>9.4219125701397388</v>
      </c>
      <c r="K1371" s="1"/>
      <c r="L1371" s="3"/>
    </row>
    <row r="1372" spans="2:12" x14ac:dyDescent="0.25">
      <c r="B1372" s="1"/>
      <c r="G1372" s="1">
        <v>43887</v>
      </c>
      <c r="H1372" s="3">
        <v>9.5</v>
      </c>
      <c r="I1372" s="3">
        <v>5.778207992364595</v>
      </c>
      <c r="J1372" s="3">
        <v>9.4209912918987939</v>
      </c>
      <c r="K1372" s="1"/>
      <c r="L1372" s="3"/>
    </row>
    <row r="1373" spans="2:12" x14ac:dyDescent="0.25">
      <c r="B1373" s="1"/>
      <c r="G1373" s="1">
        <v>43888</v>
      </c>
      <c r="H1373" s="3">
        <v>9.1999999999999993</v>
      </c>
      <c r="I1373" s="3">
        <v>5.4353283627206741</v>
      </c>
      <c r="J1373" s="3">
        <v>9.3177057646640122</v>
      </c>
      <c r="K1373" s="1"/>
      <c r="L1373" s="3"/>
    </row>
    <row r="1374" spans="2:12" x14ac:dyDescent="0.25">
      <c r="B1374" s="1"/>
      <c r="G1374" s="1">
        <v>43889</v>
      </c>
      <c r="H1374" s="3">
        <v>9.4</v>
      </c>
      <c r="I1374" s="3">
        <v>5.2807293435360982</v>
      </c>
      <c r="J1374" s="3">
        <v>9.3189341356519382</v>
      </c>
      <c r="K1374" s="1"/>
      <c r="L1374" s="3"/>
    </row>
    <row r="1375" spans="2:12" x14ac:dyDescent="0.25">
      <c r="B1375" s="1"/>
      <c r="G1375" s="1">
        <v>43892</v>
      </c>
      <c r="H1375" s="3">
        <v>9.4</v>
      </c>
      <c r="I1375" s="3">
        <v>5.3949234875719903</v>
      </c>
      <c r="J1375" s="3">
        <v>9.195892308361346</v>
      </c>
      <c r="K1375" s="1"/>
      <c r="L1375" s="3"/>
    </row>
    <row r="1376" spans="2:12" x14ac:dyDescent="0.25">
      <c r="B1376" s="1"/>
      <c r="G1376" s="1">
        <v>43893</v>
      </c>
      <c r="H1376" s="3">
        <v>9.5500000000000007</v>
      </c>
      <c r="I1376" s="3">
        <v>5.5250902078067163</v>
      </c>
      <c r="J1376" s="3">
        <v>9.1576080792376509</v>
      </c>
      <c r="K1376" s="1"/>
      <c r="L1376" s="3"/>
    </row>
    <row r="1377" spans="2:12" x14ac:dyDescent="0.25">
      <c r="B1377" s="1"/>
      <c r="G1377" s="1">
        <v>43894</v>
      </c>
      <c r="H1377" s="3">
        <v>9.27</v>
      </c>
      <c r="I1377" s="3">
        <v>5.6353757436018608</v>
      </c>
      <c r="J1377" s="3">
        <v>9.1881126254378156</v>
      </c>
      <c r="K1377" s="1"/>
      <c r="L1377" s="3"/>
    </row>
    <row r="1378" spans="2:12" x14ac:dyDescent="0.25">
      <c r="B1378" s="1"/>
      <c r="G1378" s="1">
        <v>43895</v>
      </c>
      <c r="H1378" s="3">
        <v>9.4</v>
      </c>
      <c r="I1378" s="3">
        <v>5.3671786815247007</v>
      </c>
      <c r="J1378" s="3">
        <v>9.1486000253261945</v>
      </c>
      <c r="K1378" s="1"/>
      <c r="L1378" s="3"/>
    </row>
    <row r="1379" spans="2:12" x14ac:dyDescent="0.25">
      <c r="B1379" s="1"/>
      <c r="G1379" s="1">
        <v>43896</v>
      </c>
      <c r="H1379" s="3">
        <v>9.15</v>
      </c>
      <c r="I1379" s="3">
        <v>5.2190238330284506</v>
      </c>
      <c r="J1379" s="3">
        <v>9.6536857027115861</v>
      </c>
      <c r="K1379" s="1"/>
      <c r="L1379" s="3"/>
    </row>
    <row r="1380" spans="2:12" x14ac:dyDescent="0.25">
      <c r="B1380" s="1"/>
      <c r="G1380" s="1">
        <v>43899</v>
      </c>
      <c r="H1380" s="3">
        <v>8.75</v>
      </c>
      <c r="I1380" s="3">
        <v>5.4386173260408466</v>
      </c>
      <c r="J1380" s="3">
        <v>9.5624040897421487</v>
      </c>
      <c r="K1380" s="1"/>
      <c r="L1380" s="3"/>
    </row>
    <row r="1381" spans="2:12" x14ac:dyDescent="0.25">
      <c r="B1381" s="1"/>
      <c r="G1381" s="1">
        <v>43900</v>
      </c>
      <c r="H1381" s="3">
        <v>9.15</v>
      </c>
      <c r="I1381" s="3">
        <v>5.7748504449975959</v>
      </c>
      <c r="J1381" s="3">
        <v>9.6247507416626608</v>
      </c>
      <c r="K1381" s="1"/>
      <c r="L1381" s="3"/>
    </row>
    <row r="1382" spans="2:12" x14ac:dyDescent="0.25">
      <c r="B1382" s="1"/>
      <c r="G1382" s="1">
        <v>43901</v>
      </c>
      <c r="H1382" s="3">
        <v>9.18</v>
      </c>
      <c r="I1382" s="3">
        <v>5.6881547503830818</v>
      </c>
      <c r="J1382" s="3">
        <v>9.6819655325669487</v>
      </c>
      <c r="K1382" s="1"/>
      <c r="L1382" s="3"/>
    </row>
    <row r="1383" spans="2:12" x14ac:dyDescent="0.25">
      <c r="B1383" s="1"/>
      <c r="G1383" s="1">
        <v>43902</v>
      </c>
      <c r="H1383" s="3">
        <v>9.43</v>
      </c>
      <c r="I1383" s="3">
        <v>5.6040543306947264</v>
      </c>
      <c r="J1383" s="3">
        <v>9.8532823396830356</v>
      </c>
      <c r="K1383" s="1"/>
      <c r="L1383" s="3"/>
    </row>
    <row r="1384" spans="2:12" x14ac:dyDescent="0.25">
      <c r="B1384" s="1"/>
      <c r="G1384" s="1">
        <v>43903</v>
      </c>
      <c r="H1384" s="3">
        <v>9.4</v>
      </c>
      <c r="I1384" s="3">
        <v>5.795282349096766</v>
      </c>
      <c r="J1384" s="3">
        <v>10.172570080861343</v>
      </c>
      <c r="K1384" s="1"/>
      <c r="L1384" s="3"/>
    </row>
    <row r="1385" spans="2:12" x14ac:dyDescent="0.25">
      <c r="B1385" s="1"/>
      <c r="G1385" s="1">
        <v>43906</v>
      </c>
      <c r="H1385" s="3">
        <v>8.8800000000000008</v>
      </c>
      <c r="I1385" s="3">
        <v>5.5140959462506149</v>
      </c>
      <c r="J1385" s="3">
        <v>10.10917590145946</v>
      </c>
      <c r="K1385" s="1"/>
      <c r="L1385" s="3"/>
    </row>
    <row r="1386" spans="2:12" x14ac:dyDescent="0.25">
      <c r="B1386" s="1"/>
      <c r="G1386" s="1">
        <v>43907</v>
      </c>
      <c r="H1386" s="3">
        <v>8.5</v>
      </c>
      <c r="I1386" s="3">
        <v>5.3489592100604506</v>
      </c>
      <c r="J1386" s="3">
        <v>10.262538019302028</v>
      </c>
      <c r="K1386" s="1"/>
      <c r="L1386" s="3"/>
    </row>
    <row r="1387" spans="2:12" x14ac:dyDescent="0.25">
      <c r="B1387" s="1"/>
      <c r="G1387" s="1">
        <v>43908</v>
      </c>
      <c r="H1387" s="3">
        <v>8.4499999999999993</v>
      </c>
      <c r="I1387" s="3">
        <v>5.1653627876350647</v>
      </c>
      <c r="J1387" s="3">
        <v>10.393717804387629</v>
      </c>
      <c r="K1387" s="1"/>
      <c r="L1387" s="3"/>
    </row>
    <row r="1388" spans="2:12" x14ac:dyDescent="0.25">
      <c r="B1388" s="1"/>
      <c r="G1388" s="1">
        <v>43909</v>
      </c>
      <c r="H1388" s="3">
        <v>8.6999999999999993</v>
      </c>
      <c r="I1388" s="3">
        <v>5.2609849859760036</v>
      </c>
      <c r="J1388" s="3">
        <v>10.521969971952007</v>
      </c>
      <c r="K1388" s="1"/>
      <c r="L1388" s="3"/>
    </row>
    <row r="1389" spans="2:12" x14ac:dyDescent="0.25">
      <c r="B1389" s="1"/>
      <c r="G1389" s="1">
        <v>43910</v>
      </c>
      <c r="H1389" s="3">
        <v>8.75</v>
      </c>
      <c r="I1389" s="3">
        <v>5.0436680738612321</v>
      </c>
      <c r="J1389" s="3">
        <v>11.172682442097665</v>
      </c>
      <c r="K1389" s="1"/>
      <c r="L1389" s="3"/>
    </row>
    <row r="1390" spans="2:12" x14ac:dyDescent="0.25">
      <c r="B1390" s="1"/>
      <c r="G1390" s="1">
        <v>43913</v>
      </c>
      <c r="H1390" s="3">
        <v>8.1999999999999993</v>
      </c>
      <c r="I1390" s="3">
        <v>5.0423329028401884</v>
      </c>
      <c r="J1390" s="3">
        <v>11.099474943358905</v>
      </c>
      <c r="K1390" s="1"/>
      <c r="L1390" s="3"/>
    </row>
    <row r="1391" spans="2:12" x14ac:dyDescent="0.25">
      <c r="B1391" s="1"/>
      <c r="G1391" s="1">
        <v>43914</v>
      </c>
      <c r="H1391" s="3">
        <v>8.15</v>
      </c>
      <c r="I1391" s="3">
        <v>5.3095189473514512</v>
      </c>
      <c r="J1391" s="3">
        <v>11.061497806982192</v>
      </c>
      <c r="K1391" s="1"/>
      <c r="L1391" s="3"/>
    </row>
    <row r="1392" spans="2:12" x14ac:dyDescent="0.25">
      <c r="B1392" s="1"/>
      <c r="G1392" s="1">
        <v>43915</v>
      </c>
      <c r="H1392" s="3">
        <v>8</v>
      </c>
      <c r="I1392" s="3">
        <v>5.2288647907125547</v>
      </c>
      <c r="J1392" s="3">
        <v>11.024714920177074</v>
      </c>
      <c r="K1392" s="1"/>
      <c r="L1392" s="3"/>
    </row>
    <row r="1393" spans="2:12" x14ac:dyDescent="0.25">
      <c r="B1393" s="1"/>
      <c r="G1393" s="1">
        <v>43916</v>
      </c>
      <c r="H1393" s="3">
        <v>7.63</v>
      </c>
      <c r="I1393" s="3">
        <v>5.0761079867957051</v>
      </c>
      <c r="J1393" s="3">
        <v>10.833157288893274</v>
      </c>
      <c r="K1393" s="1"/>
      <c r="L1393" s="3"/>
    </row>
    <row r="1394" spans="2:12" x14ac:dyDescent="0.25">
      <c r="B1394" s="1"/>
      <c r="G1394" s="1">
        <v>43917</v>
      </c>
      <c r="H1394" s="3">
        <v>7.43</v>
      </c>
      <c r="I1394" s="3">
        <v>4.9987820331057611</v>
      </c>
      <c r="J1394" s="3">
        <v>8.6398701806766223</v>
      </c>
      <c r="K1394" s="1"/>
      <c r="L1394" s="3"/>
    </row>
    <row r="1395" spans="2:12" x14ac:dyDescent="0.25">
      <c r="B1395" s="1"/>
      <c r="G1395" s="1">
        <v>43920</v>
      </c>
      <c r="H1395" s="3">
        <v>7.15</v>
      </c>
      <c r="I1395" s="3">
        <v>5.2282724429250438</v>
      </c>
      <c r="J1395" s="3">
        <v>8.6622265326568773</v>
      </c>
      <c r="K1395" s="1"/>
      <c r="L1395" s="3"/>
    </row>
    <row r="1396" spans="2:12" x14ac:dyDescent="0.25">
      <c r="B1396" s="1"/>
      <c r="G1396" s="1">
        <v>43921</v>
      </c>
      <c r="H1396" s="3">
        <v>7.18</v>
      </c>
      <c r="I1396" s="3">
        <v>5.0999465731013895</v>
      </c>
      <c r="J1396" s="3">
        <v>8.707225856514567</v>
      </c>
      <c r="K1396" s="1"/>
      <c r="L1396" s="3"/>
    </row>
    <row r="1397" spans="2:12" x14ac:dyDescent="0.25">
      <c r="B1397" s="1"/>
      <c r="G1397" s="1">
        <v>43922</v>
      </c>
      <c r="H1397" s="3">
        <v>6.97</v>
      </c>
      <c r="I1397" s="3">
        <v>4.9664328831387285</v>
      </c>
      <c r="J1397" s="3">
        <v>8.7459195426342387</v>
      </c>
      <c r="K1397" s="1"/>
      <c r="L1397" s="3"/>
    </row>
    <row r="1398" spans="2:12" x14ac:dyDescent="0.25">
      <c r="B1398" s="1"/>
      <c r="G1398" s="1">
        <v>43923</v>
      </c>
      <c r="H1398" s="3">
        <v>7.03</v>
      </c>
      <c r="I1398" s="3">
        <v>4.868411266801373</v>
      </c>
      <c r="J1398" s="3">
        <v>8.794549385189578</v>
      </c>
      <c r="K1398" s="1"/>
      <c r="L1398" s="3"/>
    </row>
    <row r="1399" spans="2:12" x14ac:dyDescent="0.25">
      <c r="B1399" s="1"/>
      <c r="G1399" s="1">
        <v>43924</v>
      </c>
      <c r="H1399" s="3">
        <v>7.05</v>
      </c>
      <c r="I1399" s="3">
        <v>5.245290840534433</v>
      </c>
      <c r="J1399" s="3">
        <v>7.2675716465236109</v>
      </c>
      <c r="K1399" s="1"/>
      <c r="L1399" s="3"/>
    </row>
    <row r="1400" spans="2:12" x14ac:dyDescent="0.25">
      <c r="B1400" s="1"/>
      <c r="G1400" s="1">
        <v>43927</v>
      </c>
      <c r="H1400" s="3">
        <v>7.13</v>
      </c>
      <c r="I1400" s="3">
        <v>5.5373769886134472</v>
      </c>
      <c r="J1400" s="3">
        <v>7.2776954707491015</v>
      </c>
      <c r="K1400" s="1"/>
      <c r="L1400" s="3"/>
    </row>
    <row r="1401" spans="2:12" x14ac:dyDescent="0.25">
      <c r="B1401" s="1"/>
      <c r="G1401" s="1">
        <v>43928</v>
      </c>
      <c r="H1401" s="3">
        <v>7.32</v>
      </c>
      <c r="I1401" s="3">
        <v>5.9889722276871078</v>
      </c>
      <c r="J1401" s="3">
        <v>7.2118513736546328</v>
      </c>
      <c r="K1401" s="1"/>
      <c r="L1401" s="3"/>
    </row>
    <row r="1402" spans="2:12" x14ac:dyDescent="0.25">
      <c r="B1402" s="1"/>
      <c r="G1402" s="1">
        <v>43929</v>
      </c>
      <c r="H1402" s="3">
        <v>7.1</v>
      </c>
      <c r="I1402" s="3">
        <v>5.5908206805848026</v>
      </c>
      <c r="J1402" s="3">
        <v>7.2240941378342951</v>
      </c>
      <c r="K1402" s="1"/>
      <c r="L1402" s="3"/>
    </row>
    <row r="1403" spans="2:12" x14ac:dyDescent="0.25">
      <c r="B1403" s="1"/>
      <c r="G1403" s="1">
        <v>43930</v>
      </c>
      <c r="H1403" s="3">
        <v>7.05</v>
      </c>
      <c r="I1403" s="3">
        <v>5.4589147917596712</v>
      </c>
      <c r="J1403" s="3">
        <v>7.4865117144132629</v>
      </c>
      <c r="K1403" s="1"/>
      <c r="L1403" s="3"/>
    </row>
    <row r="1404" spans="2:12" x14ac:dyDescent="0.25">
      <c r="B1404" s="1"/>
      <c r="G1404" s="1">
        <v>43931</v>
      </c>
      <c r="H1404" s="3">
        <v>7.05</v>
      </c>
      <c r="I1404" s="3">
        <v>5.4589147917596712</v>
      </c>
      <c r="J1404" s="3">
        <v>7.4865117144132629</v>
      </c>
      <c r="K1404" s="1"/>
      <c r="L1404" s="3"/>
    </row>
    <row r="1405" spans="2:12" x14ac:dyDescent="0.25">
      <c r="B1405" s="1"/>
      <c r="G1405" s="1">
        <v>43934</v>
      </c>
      <c r="H1405" s="3">
        <v>7.05</v>
      </c>
      <c r="I1405" s="3">
        <v>5.4153577801703037</v>
      </c>
      <c r="J1405" s="3">
        <v>7.5126350707564908</v>
      </c>
      <c r="K1405" s="1"/>
      <c r="L1405" s="3"/>
    </row>
    <row r="1406" spans="2:12" x14ac:dyDescent="0.25">
      <c r="B1406" s="1"/>
      <c r="G1406" s="1">
        <v>43935</v>
      </c>
      <c r="H1406" s="3">
        <v>7.05</v>
      </c>
      <c r="I1406" s="3">
        <v>5.1326765180746792</v>
      </c>
      <c r="J1406" s="3">
        <v>7.4657112990177152</v>
      </c>
      <c r="K1406" s="1"/>
      <c r="L1406" s="3"/>
    </row>
    <row r="1407" spans="2:12" x14ac:dyDescent="0.25">
      <c r="B1407" s="1"/>
      <c r="G1407" s="1">
        <v>43936</v>
      </c>
      <c r="H1407" s="3">
        <v>6.85</v>
      </c>
      <c r="I1407" s="3">
        <v>4.9750591184014388</v>
      </c>
      <c r="J1407" s="3">
        <v>7.509523197587078</v>
      </c>
      <c r="K1407" s="1"/>
      <c r="L1407" s="3"/>
    </row>
    <row r="1408" spans="2:12" x14ac:dyDescent="0.25">
      <c r="B1408" s="1"/>
      <c r="G1408" s="1">
        <v>43937</v>
      </c>
      <c r="H1408" s="3">
        <v>7.07</v>
      </c>
      <c r="I1408" s="3">
        <v>5.315000894099235</v>
      </c>
      <c r="J1408" s="3">
        <v>7.5479302638095653</v>
      </c>
      <c r="K1408" s="1"/>
      <c r="L1408" s="3"/>
    </row>
    <row r="1409" spans="2:12" x14ac:dyDescent="0.25">
      <c r="B1409" s="1"/>
      <c r="G1409" s="1">
        <v>43938</v>
      </c>
      <c r="H1409" s="3">
        <v>6.35</v>
      </c>
      <c r="I1409" s="3">
        <v>5.515090926750835</v>
      </c>
      <c r="J1409" s="3">
        <v>7.2072210974584774</v>
      </c>
      <c r="K1409" s="1"/>
      <c r="L1409" s="3"/>
    </row>
    <row r="1410" spans="2:12" x14ac:dyDescent="0.25">
      <c r="B1410" s="1"/>
      <c r="G1410" s="1">
        <v>43941</v>
      </c>
      <c r="H1410" s="3">
        <v>6.25</v>
      </c>
      <c r="I1410" s="3">
        <v>6.0833046364907242</v>
      </c>
      <c r="J1410" s="3">
        <v>7.2121652906848794</v>
      </c>
      <c r="K1410" s="1"/>
      <c r="L1410" s="3"/>
    </row>
    <row r="1411" spans="2:12" x14ac:dyDescent="0.25">
      <c r="B1411" s="1"/>
      <c r="G1411" s="1">
        <v>43942</v>
      </c>
      <c r="H1411" s="3">
        <v>5.95</v>
      </c>
      <c r="I1411" s="3">
        <v>5.7489277225823967</v>
      </c>
      <c r="J1411" s="3">
        <v>7.2254282852128489</v>
      </c>
      <c r="K1411" s="1"/>
      <c r="L1411" s="3"/>
    </row>
    <row r="1412" spans="2:12" x14ac:dyDescent="0.25">
      <c r="B1412" s="1"/>
      <c r="G1412" s="1">
        <v>43943</v>
      </c>
      <c r="H1412" s="3">
        <v>6.05</v>
      </c>
      <c r="I1412" s="3">
        <v>6.0190816478861544</v>
      </c>
      <c r="J1412" s="3">
        <v>7.2481087906482493</v>
      </c>
      <c r="K1412" s="1"/>
      <c r="L1412" s="3"/>
    </row>
    <row r="1413" spans="2:12" x14ac:dyDescent="0.25">
      <c r="B1413" s="1"/>
      <c r="G1413" s="1">
        <v>43944</v>
      </c>
      <c r="H1413" s="3">
        <v>5.65</v>
      </c>
      <c r="I1413" s="3">
        <v>5.7352115956455494</v>
      </c>
      <c r="J1413" s="3">
        <v>7.2477948736180009</v>
      </c>
      <c r="K1413" s="1"/>
      <c r="L1413" s="3"/>
    </row>
    <row r="1414" spans="2:12" x14ac:dyDescent="0.25">
      <c r="B1414" s="1"/>
      <c r="G1414" s="1">
        <v>43945</v>
      </c>
      <c r="H1414" s="3">
        <v>5.6</v>
      </c>
      <c r="I1414" s="3">
        <v>5.3963381614930848</v>
      </c>
      <c r="J1414" s="3">
        <v>6.1537189560886061</v>
      </c>
      <c r="K1414" s="1"/>
      <c r="L1414" s="3"/>
    </row>
    <row r="1415" spans="2:12" x14ac:dyDescent="0.25">
      <c r="B1415" s="1"/>
      <c r="G1415" s="1">
        <v>43948</v>
      </c>
      <c r="H1415" s="3">
        <v>6.13</v>
      </c>
      <c r="I1415" s="3">
        <v>5.7286288920069195</v>
      </c>
      <c r="J1415" s="3">
        <v>6.137816670007413</v>
      </c>
      <c r="K1415" s="1"/>
      <c r="L1415" s="3"/>
    </row>
    <row r="1416" spans="2:12" x14ac:dyDescent="0.25">
      <c r="B1416" s="1"/>
      <c r="G1416" s="1">
        <v>43949</v>
      </c>
      <c r="H1416" s="3">
        <v>5.98</v>
      </c>
      <c r="I1416" s="3">
        <v>5.6385985113743491</v>
      </c>
      <c r="J1416" s="3">
        <v>6.1426073168603246</v>
      </c>
      <c r="K1416" s="1"/>
      <c r="L1416" s="3"/>
    </row>
    <row r="1417" spans="2:12" x14ac:dyDescent="0.25">
      <c r="B1417" s="1"/>
      <c r="G1417" s="1">
        <v>43950</v>
      </c>
      <c r="H1417" s="3">
        <v>5.65</v>
      </c>
      <c r="I1417" s="3">
        <v>5.8789262242346103</v>
      </c>
      <c r="J1417" s="3">
        <v>6.1304310894425074</v>
      </c>
      <c r="K1417" s="1"/>
      <c r="L1417" s="3"/>
    </row>
    <row r="1418" spans="2:12" x14ac:dyDescent="0.25">
      <c r="B1418" s="1"/>
      <c r="G1418" s="1">
        <v>43951</v>
      </c>
      <c r="H1418" s="3">
        <v>5.55</v>
      </c>
      <c r="I1418" s="3">
        <v>6.0747398197774105</v>
      </c>
      <c r="J1418" s="3">
        <v>6.0747398197774105</v>
      </c>
      <c r="K1418" s="1"/>
      <c r="L1418" s="3"/>
    </row>
    <row r="1419" spans="2:12" x14ac:dyDescent="0.25">
      <c r="B1419" s="1"/>
      <c r="G1419" s="1">
        <v>43952</v>
      </c>
      <c r="H1419" s="3">
        <v>5.55</v>
      </c>
      <c r="I1419" s="3">
        <v>5.8581595890412297</v>
      </c>
      <c r="J1419" s="3">
        <v>5.7341773755165484</v>
      </c>
      <c r="K1419" s="1"/>
      <c r="L1419" s="3"/>
    </row>
    <row r="1420" spans="2:12" x14ac:dyDescent="0.25">
      <c r="B1420" s="1"/>
      <c r="G1420" s="1">
        <v>43955</v>
      </c>
      <c r="H1420" s="3">
        <v>5.5</v>
      </c>
      <c r="I1420" s="3">
        <v>6.2200598610048585</v>
      </c>
      <c r="J1420" s="3">
        <v>5.7824677099793904</v>
      </c>
      <c r="K1420" s="1"/>
      <c r="L1420" s="3"/>
    </row>
    <row r="1421" spans="2:12" x14ac:dyDescent="0.25">
      <c r="B1421" s="1"/>
      <c r="G1421" s="1">
        <v>43956</v>
      </c>
      <c r="H1421" s="3">
        <v>5.3</v>
      </c>
      <c r="I1421" s="3">
        <v>6.5470044480079084</v>
      </c>
      <c r="J1421" s="3">
        <v>5.823056840776264</v>
      </c>
      <c r="K1421" s="1"/>
      <c r="L1421" s="3"/>
    </row>
    <row r="1422" spans="2:12" x14ac:dyDescent="0.25">
      <c r="B1422" s="1"/>
      <c r="G1422" s="1">
        <v>43957</v>
      </c>
      <c r="H1422" s="3">
        <v>5.53</v>
      </c>
      <c r="I1422" s="3">
        <v>6.1622356616048926</v>
      </c>
      <c r="J1422" s="3">
        <v>5.8462235763943857</v>
      </c>
      <c r="K1422" s="1"/>
      <c r="L1422" s="3"/>
    </row>
    <row r="1423" spans="2:12" x14ac:dyDescent="0.25">
      <c r="B1423" s="1"/>
      <c r="G1423" s="1">
        <v>43958</v>
      </c>
      <c r="H1423" s="3">
        <v>5.25</v>
      </c>
      <c r="I1423" s="3">
        <v>6.0153804978567011</v>
      </c>
      <c r="J1423" s="3">
        <v>5.8570810110709992</v>
      </c>
      <c r="K1423" s="1"/>
      <c r="L1423" s="3"/>
    </row>
    <row r="1424" spans="2:12" x14ac:dyDescent="0.25">
      <c r="B1424" s="1"/>
      <c r="G1424" s="1">
        <v>43959</v>
      </c>
      <c r="H1424" s="3">
        <v>5.25</v>
      </c>
      <c r="I1424" s="3">
        <v>5.711737426066283</v>
      </c>
      <c r="J1424" s="3">
        <v>6.2766345341387719</v>
      </c>
      <c r="K1424" s="1"/>
      <c r="L1424" s="3"/>
    </row>
    <row r="1425" spans="2:12" x14ac:dyDescent="0.25">
      <c r="B1425" s="1"/>
      <c r="G1425" s="1">
        <v>43962</v>
      </c>
      <c r="H1425" s="3">
        <v>5.88</v>
      </c>
      <c r="I1425" s="3">
        <v>5.7683472442590178</v>
      </c>
      <c r="J1425" s="3">
        <v>6.3042046385344452</v>
      </c>
      <c r="K1425" s="1"/>
      <c r="L1425" s="3"/>
    </row>
    <row r="1426" spans="2:12" x14ac:dyDescent="0.25">
      <c r="B1426" s="1"/>
      <c r="G1426" s="1">
        <v>43963</v>
      </c>
      <c r="H1426" s="3">
        <v>5.13</v>
      </c>
      <c r="I1426" s="3">
        <v>5.3341532450859814</v>
      </c>
      <c r="J1426" s="3">
        <v>6.2754744059835081</v>
      </c>
      <c r="K1426" s="1"/>
      <c r="L1426" s="3"/>
    </row>
    <row r="1427" spans="2:12" x14ac:dyDescent="0.25">
      <c r="B1427" s="1"/>
      <c r="G1427" s="1">
        <v>43964</v>
      </c>
      <c r="H1427" s="3">
        <v>5.07</v>
      </c>
      <c r="I1427" s="3">
        <v>5.1627327088642501</v>
      </c>
      <c r="J1427" s="3">
        <v>6.2960154986149384</v>
      </c>
      <c r="K1427" s="1"/>
      <c r="L1427" s="3"/>
    </row>
    <row r="1428" spans="2:12" x14ac:dyDescent="0.25">
      <c r="B1428" s="1"/>
      <c r="G1428" s="1">
        <v>43965</v>
      </c>
      <c r="H1428" s="3">
        <v>4.8499999999999996</v>
      </c>
      <c r="I1428" s="3">
        <v>5.3011496463537151</v>
      </c>
      <c r="J1428" s="3">
        <v>6.3108924361353758</v>
      </c>
      <c r="K1428" s="1"/>
      <c r="L1428" s="3"/>
    </row>
    <row r="1429" spans="2:12" x14ac:dyDescent="0.25">
      <c r="B1429" s="1"/>
      <c r="G1429" s="1">
        <v>43966</v>
      </c>
      <c r="H1429" s="3">
        <v>4.78</v>
      </c>
      <c r="I1429" s="3">
        <v>5.172525555351327</v>
      </c>
      <c r="J1429" s="3">
        <v>7.5695495931970642</v>
      </c>
      <c r="K1429" s="1"/>
      <c r="L1429" s="3"/>
    </row>
    <row r="1430" spans="2:12" x14ac:dyDescent="0.25">
      <c r="B1430" s="1"/>
      <c r="G1430" s="1">
        <v>43969</v>
      </c>
      <c r="H1430" s="3">
        <v>4.5</v>
      </c>
      <c r="I1430" s="3">
        <v>5.5624917158899212</v>
      </c>
      <c r="J1430" s="3">
        <v>7.5423616486643006</v>
      </c>
      <c r="K1430" s="1"/>
      <c r="L1430" s="3"/>
    </row>
    <row r="1431" spans="2:12" x14ac:dyDescent="0.25">
      <c r="B1431" s="1"/>
      <c r="G1431" s="1">
        <v>43970</v>
      </c>
      <c r="H1431" s="3">
        <v>4.22</v>
      </c>
      <c r="I1431" s="3">
        <v>5.6102773946052249</v>
      </c>
      <c r="J1431" s="3">
        <v>7.4803698594736323</v>
      </c>
      <c r="K1431" s="1"/>
      <c r="L1431" s="3"/>
    </row>
    <row r="1432" spans="2:12" x14ac:dyDescent="0.25">
      <c r="B1432" s="1"/>
      <c r="G1432" s="1">
        <v>43971</v>
      </c>
      <c r="H1432" s="3">
        <v>3.95</v>
      </c>
      <c r="I1432" s="3">
        <v>5.5252256698295517</v>
      </c>
      <c r="J1432" s="3">
        <v>7.4497424761746771</v>
      </c>
      <c r="K1432" s="1"/>
      <c r="L1432" s="3"/>
    </row>
    <row r="1433" spans="2:12" x14ac:dyDescent="0.25">
      <c r="B1433" s="1"/>
      <c r="G1433" s="1">
        <v>43972</v>
      </c>
      <c r="H1433" s="3">
        <v>3.1</v>
      </c>
      <c r="I1433" s="3">
        <v>5.36386617442726</v>
      </c>
      <c r="J1433" s="3">
        <v>7.4844644294333866</v>
      </c>
      <c r="K1433" s="1"/>
      <c r="L1433" s="3"/>
    </row>
    <row r="1434" spans="2:12" x14ac:dyDescent="0.25">
      <c r="B1434" s="1"/>
      <c r="G1434" s="1">
        <v>43973</v>
      </c>
      <c r="H1434" s="3">
        <v>4.03</v>
      </c>
      <c r="I1434" s="3">
        <v>5.420316304391565</v>
      </c>
      <c r="J1434" s="3">
        <v>6.0156111586311001</v>
      </c>
      <c r="K1434" s="1"/>
      <c r="L1434" s="3"/>
    </row>
    <row r="1435" spans="2:12" x14ac:dyDescent="0.25">
      <c r="B1435" s="1"/>
      <c r="G1435" s="1">
        <v>43976</v>
      </c>
      <c r="H1435" s="3">
        <v>4.03</v>
      </c>
      <c r="I1435" s="3">
        <v>5.4188405531352375</v>
      </c>
      <c r="J1435" s="3">
        <v>6.0139733306471985</v>
      </c>
      <c r="K1435" s="1"/>
      <c r="L1435" s="3"/>
    </row>
    <row r="1436" spans="2:12" x14ac:dyDescent="0.25">
      <c r="B1436" s="1"/>
      <c r="G1436" s="1">
        <v>43977</v>
      </c>
      <c r="H1436" s="3">
        <v>4</v>
      </c>
      <c r="I1436" s="3">
        <v>5.5602973676056564</v>
      </c>
      <c r="J1436" s="3">
        <v>5.9641178468172402</v>
      </c>
      <c r="K1436" s="1"/>
      <c r="L1436" s="3"/>
    </row>
    <row r="1437" spans="2:12" x14ac:dyDescent="0.25">
      <c r="B1437" s="1"/>
      <c r="G1437" s="1">
        <v>43978</v>
      </c>
      <c r="H1437" s="3">
        <v>3.55</v>
      </c>
      <c r="I1437" s="3">
        <v>5.8771194952398682</v>
      </c>
      <c r="J1437" s="3">
        <v>5.9704071062754211</v>
      </c>
      <c r="K1437" s="1"/>
      <c r="L1437" s="3"/>
    </row>
    <row r="1438" spans="2:12" x14ac:dyDescent="0.25">
      <c r="B1438" s="1"/>
      <c r="G1438" s="1">
        <v>43979</v>
      </c>
      <c r="H1438" s="3">
        <v>3.2</v>
      </c>
      <c r="I1438" s="3">
        <v>5.6172197379719861</v>
      </c>
      <c r="J1438" s="3">
        <v>5.9258581851133032</v>
      </c>
      <c r="K1438" s="1"/>
      <c r="L1438" s="3"/>
    </row>
    <row r="1439" spans="2:12" x14ac:dyDescent="0.25">
      <c r="B1439" s="1"/>
      <c r="G1439" s="1">
        <v>43980</v>
      </c>
      <c r="H1439" s="3">
        <v>3.42</v>
      </c>
      <c r="I1439" s="3">
        <v>5.6442282038548477</v>
      </c>
      <c r="J1439" s="3">
        <v>5.6749033571366674</v>
      </c>
      <c r="K1439" s="1"/>
      <c r="L1439" s="3"/>
    </row>
    <row r="1440" spans="2:12" x14ac:dyDescent="0.25">
      <c r="B1440" s="1"/>
      <c r="G1440" s="1">
        <v>43983</v>
      </c>
      <c r="H1440" s="3">
        <v>3.6</v>
      </c>
      <c r="I1440" s="3">
        <v>5.4533141024830547</v>
      </c>
      <c r="J1440" s="3">
        <v>5.6677702750526127</v>
      </c>
      <c r="K1440" s="1"/>
      <c r="L1440" s="3"/>
    </row>
    <row r="1441" spans="2:12" x14ac:dyDescent="0.25">
      <c r="B1441" s="1"/>
      <c r="G1441" s="1">
        <v>43984</v>
      </c>
      <c r="H1441" s="3">
        <v>4.3</v>
      </c>
      <c r="I1441" s="3">
        <v>5.4005729704739602</v>
      </c>
      <c r="J1441" s="3">
        <v>5.6446666640547036</v>
      </c>
      <c r="K1441" s="1"/>
      <c r="L1441" s="3"/>
    </row>
    <row r="1442" spans="2:12" x14ac:dyDescent="0.25">
      <c r="B1442" s="1"/>
      <c r="G1442" s="1">
        <v>43985</v>
      </c>
      <c r="H1442" s="3">
        <v>4.9000000000000004</v>
      </c>
      <c r="I1442" s="3">
        <v>5.504709485832044</v>
      </c>
      <c r="J1442" s="3">
        <v>5.6263605241929735</v>
      </c>
      <c r="K1442" s="1"/>
      <c r="L1442" s="3"/>
    </row>
    <row r="1443" spans="2:12" x14ac:dyDescent="0.25">
      <c r="B1443" s="1"/>
      <c r="G1443" s="1">
        <v>43986</v>
      </c>
      <c r="H1443" s="3">
        <v>4.47</v>
      </c>
      <c r="I1443" s="3">
        <v>5.4743253882315299</v>
      </c>
      <c r="J1443" s="3">
        <v>5.5645615210045767</v>
      </c>
      <c r="K1443" s="1"/>
      <c r="L1443" s="3"/>
    </row>
    <row r="1444" spans="2:12" x14ac:dyDescent="0.25">
      <c r="B1444" s="1"/>
      <c r="G1444" s="1">
        <v>43987</v>
      </c>
      <c r="H1444" s="3">
        <v>4.88</v>
      </c>
      <c r="I1444" s="3">
        <v>5.3684657413487162</v>
      </c>
      <c r="J1444" s="3">
        <v>6.3335831779956768</v>
      </c>
      <c r="K1444" s="1"/>
      <c r="L1444" s="3"/>
    </row>
    <row r="1445" spans="2:12" x14ac:dyDescent="0.25">
      <c r="B1445" s="1"/>
      <c r="G1445" s="1">
        <v>43990</v>
      </c>
      <c r="H1445" s="3">
        <v>4.8499999999999996</v>
      </c>
      <c r="I1445" s="3">
        <v>5.4046112400967665</v>
      </c>
      <c r="J1445" s="3">
        <v>6.3406053654766534</v>
      </c>
      <c r="K1445" s="1"/>
      <c r="L1445" s="3"/>
    </row>
    <row r="1446" spans="2:12" x14ac:dyDescent="0.25">
      <c r="B1446" s="1"/>
      <c r="G1446" s="1">
        <v>43991</v>
      </c>
      <c r="H1446" s="3">
        <v>4.6500000000000004</v>
      </c>
      <c r="I1446" s="3">
        <v>5.2889887735732479</v>
      </c>
      <c r="J1446" s="3">
        <v>6.3107252411953523</v>
      </c>
      <c r="K1446" s="1"/>
      <c r="L1446" s="3"/>
    </row>
    <row r="1447" spans="2:12" x14ac:dyDescent="0.25">
      <c r="B1447" s="1"/>
      <c r="G1447" s="1">
        <v>43992</v>
      </c>
      <c r="H1447" s="3">
        <v>4.57</v>
      </c>
      <c r="I1447" s="3">
        <v>5.3803024606740371</v>
      </c>
      <c r="J1447" s="3">
        <v>6.3120866857069711</v>
      </c>
      <c r="K1447" s="1"/>
      <c r="L1447" s="3"/>
    </row>
    <row r="1448" spans="2:12" x14ac:dyDescent="0.25">
      <c r="B1448" s="1"/>
      <c r="G1448" s="1">
        <v>43993</v>
      </c>
      <c r="H1448" s="3">
        <v>4.72</v>
      </c>
      <c r="I1448" s="3">
        <v>5.4565645086027725</v>
      </c>
      <c r="J1448" s="3">
        <v>6.2960359714647369</v>
      </c>
      <c r="K1448" s="1"/>
      <c r="L1448" s="3"/>
    </row>
    <row r="1449" spans="2:12" x14ac:dyDescent="0.25">
      <c r="B1449" s="1"/>
      <c r="G1449" s="1">
        <v>43994</v>
      </c>
      <c r="H1449" s="3">
        <v>4.95</v>
      </c>
      <c r="I1449" s="3">
        <v>5.2791147181153022</v>
      </c>
      <c r="J1449" s="3">
        <v>6.3713453494495029</v>
      </c>
      <c r="K1449" s="1"/>
      <c r="L1449" s="3"/>
    </row>
    <row r="1450" spans="2:12" x14ac:dyDescent="0.25">
      <c r="B1450" s="1"/>
      <c r="G1450" s="1">
        <v>43997</v>
      </c>
      <c r="H1450" s="3">
        <v>5.38</v>
      </c>
      <c r="I1450" s="3">
        <v>5.0541433486749332</v>
      </c>
      <c r="J1450" s="3">
        <v>6.3555096001301559</v>
      </c>
      <c r="K1450" s="1"/>
      <c r="L1450" s="3"/>
    </row>
    <row r="1451" spans="2:12" x14ac:dyDescent="0.25">
      <c r="B1451" s="1"/>
      <c r="G1451" s="1">
        <v>43998</v>
      </c>
      <c r="H1451" s="3">
        <v>5.0999999999999996</v>
      </c>
      <c r="I1451" s="3">
        <v>4.8885985203454476</v>
      </c>
      <c r="J1451" s="3">
        <v>6.3764328526244967</v>
      </c>
      <c r="K1451" s="1"/>
      <c r="L1451" s="3"/>
    </row>
    <row r="1452" spans="2:12" x14ac:dyDescent="0.25">
      <c r="B1452" s="1"/>
      <c r="G1452" s="1">
        <v>43999</v>
      </c>
      <c r="H1452" s="3">
        <v>5.0999999999999996</v>
      </c>
      <c r="I1452" s="3">
        <v>4.9863495538512961</v>
      </c>
      <c r="J1452" s="3">
        <v>6.3849597945656837</v>
      </c>
      <c r="K1452" s="1"/>
      <c r="L1452" s="3"/>
    </row>
    <row r="1453" spans="2:12" x14ac:dyDescent="0.25">
      <c r="B1453" s="1"/>
      <c r="G1453" s="1">
        <v>44000</v>
      </c>
      <c r="H1453" s="3">
        <v>5.2</v>
      </c>
      <c r="I1453" s="3">
        <v>4.9876925727980952</v>
      </c>
      <c r="J1453" s="3">
        <v>6.3866795139487804</v>
      </c>
      <c r="K1453" s="1"/>
      <c r="L1453" s="3"/>
    </row>
    <row r="1454" spans="2:12" x14ac:dyDescent="0.25">
      <c r="B1454" s="1"/>
      <c r="G1454" s="1">
        <v>44001</v>
      </c>
      <c r="H1454" s="3">
        <v>5.45</v>
      </c>
      <c r="I1454" s="3">
        <v>5.095227922436937</v>
      </c>
      <c r="J1454" s="3">
        <v>6.7732969986886236</v>
      </c>
      <c r="K1454" s="1"/>
      <c r="L1454" s="3"/>
    </row>
    <row r="1455" spans="2:12" x14ac:dyDescent="0.25">
      <c r="B1455" s="1"/>
      <c r="G1455" s="1">
        <v>44004</v>
      </c>
      <c r="H1455" s="3">
        <v>5.22</v>
      </c>
      <c r="I1455" s="3">
        <v>5.0354905352232766</v>
      </c>
      <c r="J1455" s="3">
        <v>6.7342102338528171</v>
      </c>
      <c r="K1455" s="1"/>
      <c r="L1455" s="3"/>
    </row>
    <row r="1456" spans="2:12" x14ac:dyDescent="0.25">
      <c r="B1456" s="1"/>
      <c r="G1456" s="1">
        <v>44005</v>
      </c>
      <c r="H1456" s="3">
        <v>5.72</v>
      </c>
      <c r="I1456" s="3">
        <v>4.9374972396614769</v>
      </c>
      <c r="J1456" s="3">
        <v>6.6836852878344386</v>
      </c>
      <c r="K1456" s="1"/>
      <c r="L1456" s="3"/>
    </row>
    <row r="1457" spans="2:12" x14ac:dyDescent="0.25">
      <c r="B1457" s="1"/>
      <c r="G1457" s="1">
        <v>44006</v>
      </c>
      <c r="H1457" s="3">
        <v>5.61</v>
      </c>
      <c r="I1457" s="3">
        <v>4.8418562745415556</v>
      </c>
      <c r="J1457" s="3">
        <v>6.7180755809264081</v>
      </c>
      <c r="K1457" s="1"/>
      <c r="L1457" s="3"/>
    </row>
    <row r="1458" spans="2:12" x14ac:dyDescent="0.25">
      <c r="B1458" s="1"/>
      <c r="G1458" s="1">
        <v>44007</v>
      </c>
      <c r="H1458" s="3">
        <v>5.03</v>
      </c>
      <c r="I1458" s="3">
        <v>4.5034619050743814</v>
      </c>
      <c r="J1458" s="3">
        <v>6.7551928576115738</v>
      </c>
      <c r="K1458" s="1"/>
      <c r="L1458" s="3"/>
    </row>
    <row r="1459" spans="2:12" x14ac:dyDescent="0.25">
      <c r="B1459" s="1"/>
      <c r="G1459" s="1">
        <v>44008</v>
      </c>
      <c r="H1459" s="3">
        <v>4.97</v>
      </c>
      <c r="I1459" s="3">
        <v>4.477647688763116</v>
      </c>
      <c r="J1459" s="3">
        <v>6.7012414389652086</v>
      </c>
      <c r="K1459" s="1"/>
      <c r="L1459" s="3"/>
    </row>
    <row r="1460" spans="2:12" x14ac:dyDescent="0.25">
      <c r="B1460" s="1"/>
      <c r="G1460" s="1">
        <v>44011</v>
      </c>
      <c r="H1460" s="3">
        <v>5.65</v>
      </c>
      <c r="I1460" s="3">
        <v>5.1275890148996854</v>
      </c>
      <c r="J1460" s="3">
        <v>6.6749679483901234</v>
      </c>
      <c r="K1460" s="1"/>
      <c r="L1460" s="3"/>
    </row>
    <row r="1461" spans="2:12" x14ac:dyDescent="0.25">
      <c r="B1461" s="1"/>
      <c r="G1461" s="1">
        <v>44012</v>
      </c>
      <c r="H1461" s="3">
        <v>5.5</v>
      </c>
      <c r="I1461" s="3">
        <v>5.3468805333775489</v>
      </c>
      <c r="J1461" s="3">
        <v>6.6836006667219374</v>
      </c>
      <c r="K1461" s="1"/>
      <c r="L1461" s="3"/>
    </row>
    <row r="1462" spans="2:12" x14ac:dyDescent="0.25">
      <c r="B1462" s="1"/>
      <c r="G1462" s="1">
        <v>44013</v>
      </c>
      <c r="H1462" s="3">
        <v>5.57</v>
      </c>
      <c r="I1462" s="3">
        <v>5.120784522054902</v>
      </c>
      <c r="J1462" s="3">
        <v>6.6661100287105235</v>
      </c>
      <c r="K1462" s="1"/>
      <c r="L1462" s="3"/>
    </row>
    <row r="1463" spans="2:12" x14ac:dyDescent="0.25">
      <c r="B1463" s="1"/>
      <c r="G1463" s="1">
        <v>44014</v>
      </c>
      <c r="H1463" s="3">
        <v>5.18</v>
      </c>
      <c r="I1463" s="3">
        <v>5.2571572454919613</v>
      </c>
      <c r="J1463" s="3">
        <v>6.6854022775042283</v>
      </c>
      <c r="K1463" s="1"/>
      <c r="L1463" s="3"/>
    </row>
    <row r="1464" spans="2:12" x14ac:dyDescent="0.25">
      <c r="B1464" s="1"/>
      <c r="G1464" s="1">
        <v>44015</v>
      </c>
      <c r="H1464" s="3">
        <v>5</v>
      </c>
      <c r="I1464" s="3">
        <v>5.2506049099138661</v>
      </c>
      <c r="J1464" s="3">
        <v>6.6770698276361307</v>
      </c>
      <c r="K1464" s="1"/>
      <c r="L1464" s="3"/>
    </row>
    <row r="1465" spans="2:12" x14ac:dyDescent="0.25">
      <c r="B1465" s="1"/>
      <c r="G1465" s="1">
        <v>44018</v>
      </c>
      <c r="H1465" s="3">
        <v>5.43</v>
      </c>
      <c r="I1465" s="3">
        <v>5.5173296328763302</v>
      </c>
      <c r="J1465" s="3">
        <v>6.6328552963540588</v>
      </c>
      <c r="K1465" s="1"/>
      <c r="L1465" s="3"/>
    </row>
    <row r="1466" spans="2:12" x14ac:dyDescent="0.25">
      <c r="B1466" s="1"/>
      <c r="G1466" s="1">
        <v>44019</v>
      </c>
      <c r="H1466" s="3">
        <v>5.65</v>
      </c>
      <c r="I1466" s="3">
        <v>5.6841134098328059</v>
      </c>
      <c r="J1466" s="3">
        <v>6.6516220753362632</v>
      </c>
      <c r="K1466" s="1"/>
      <c r="L1466" s="3"/>
    </row>
    <row r="1467" spans="2:12" x14ac:dyDescent="0.25">
      <c r="B1467" s="1"/>
      <c r="G1467" s="1">
        <v>44020</v>
      </c>
      <c r="H1467" s="3">
        <v>5.5</v>
      </c>
      <c r="I1467" s="3">
        <v>5.4823364143577873</v>
      </c>
      <c r="J1467" s="3">
        <v>6.6270000613116116</v>
      </c>
      <c r="K1467" s="1"/>
      <c r="L1467" s="3"/>
    </row>
    <row r="1468" spans="2:12" x14ac:dyDescent="0.25">
      <c r="B1468" s="1"/>
      <c r="G1468" s="1">
        <v>44021</v>
      </c>
      <c r="H1468" s="3">
        <v>4.75</v>
      </c>
      <c r="I1468" s="3">
        <v>5.3477878218377981</v>
      </c>
      <c r="J1468" s="3">
        <v>6.6469679141486759</v>
      </c>
      <c r="K1468" s="1"/>
      <c r="L1468" s="3"/>
    </row>
    <row r="1469" spans="2:12" x14ac:dyDescent="0.25">
      <c r="B1469" s="1"/>
      <c r="G1469" s="1">
        <v>44022</v>
      </c>
      <c r="H1469" s="3">
        <v>4.75</v>
      </c>
      <c r="I1469" s="3">
        <v>5.4866834827983926</v>
      </c>
      <c r="J1469" s="3">
        <v>6.6322547594266288</v>
      </c>
      <c r="K1469" s="1"/>
      <c r="L1469" s="3"/>
    </row>
    <row r="1470" spans="2:12" x14ac:dyDescent="0.25">
      <c r="B1470" s="1"/>
      <c r="G1470" s="1">
        <v>44025</v>
      </c>
      <c r="H1470" s="3">
        <v>4.3499999999999996</v>
      </c>
      <c r="I1470" s="3">
        <v>5.1924012803642965</v>
      </c>
      <c r="J1470" s="3">
        <v>6.6030536513303195</v>
      </c>
      <c r="K1470" s="1"/>
      <c r="L1470" s="3"/>
    </row>
    <row r="1471" spans="2:12" x14ac:dyDescent="0.25">
      <c r="B1471" s="1"/>
      <c r="G1471" s="1">
        <v>44026</v>
      </c>
      <c r="H1471" s="3">
        <v>4.22</v>
      </c>
      <c r="I1471" s="3">
        <v>5.2089378835750875</v>
      </c>
      <c r="J1471" s="3">
        <v>6.5860134160144792</v>
      </c>
      <c r="K1471" s="1"/>
      <c r="L1471" s="3"/>
    </row>
    <row r="1472" spans="2:12" x14ac:dyDescent="0.25">
      <c r="B1472" s="1"/>
      <c r="G1472" s="1">
        <v>44027</v>
      </c>
      <c r="H1472" s="3">
        <v>4.72</v>
      </c>
      <c r="I1472" s="3">
        <v>5.3193302194033478</v>
      </c>
      <c r="J1472" s="3">
        <v>6.574453080161442</v>
      </c>
      <c r="K1472" s="1"/>
      <c r="L1472" s="3"/>
    </row>
    <row r="1473" spans="2:12" x14ac:dyDescent="0.25">
      <c r="B1473" s="1"/>
      <c r="G1473" s="1">
        <v>44028</v>
      </c>
      <c r="H1473" s="3">
        <v>4.45</v>
      </c>
      <c r="I1473" s="3">
        <v>5.1638307360417901</v>
      </c>
      <c r="J1473" s="3">
        <v>6.5667211672207744</v>
      </c>
      <c r="K1473" s="1"/>
      <c r="L1473" s="3"/>
    </row>
    <row r="1474" spans="2:12" x14ac:dyDescent="0.25">
      <c r="B1474" s="1"/>
      <c r="G1474" s="1">
        <v>44029</v>
      </c>
      <c r="H1474" s="3">
        <v>5.15</v>
      </c>
      <c r="I1474" s="3">
        <v>5.0784609996659089</v>
      </c>
      <c r="J1474" s="3">
        <v>7.1695919995283433</v>
      </c>
      <c r="K1474" s="1"/>
      <c r="L1474" s="3"/>
    </row>
    <row r="1475" spans="2:12" x14ac:dyDescent="0.25">
      <c r="B1475" s="1"/>
      <c r="G1475" s="1">
        <v>44032</v>
      </c>
      <c r="H1475" s="3">
        <v>4.43</v>
      </c>
      <c r="I1475" s="3">
        <v>4.8915547998563893</v>
      </c>
      <c r="J1475" s="3">
        <v>7.1583728778386186</v>
      </c>
      <c r="K1475" s="1"/>
      <c r="L1475" s="3"/>
    </row>
    <row r="1476" spans="2:12" x14ac:dyDescent="0.25">
      <c r="B1476" s="1"/>
      <c r="G1476" s="1">
        <v>44033</v>
      </c>
      <c r="H1476" s="3">
        <v>4.63</v>
      </c>
      <c r="I1476" s="3">
        <v>4.9601787687393672</v>
      </c>
      <c r="J1476" s="3">
        <v>7.1284006257332235</v>
      </c>
      <c r="K1476" s="1"/>
      <c r="L1476" s="3"/>
    </row>
    <row r="1477" spans="2:12" x14ac:dyDescent="0.25">
      <c r="B1477" s="1"/>
      <c r="G1477" s="1">
        <v>44034</v>
      </c>
      <c r="H1477" s="3">
        <v>4.7</v>
      </c>
      <c r="I1477" s="3">
        <v>4.9741419347304534</v>
      </c>
      <c r="J1477" s="3">
        <v>7.0638702031675082</v>
      </c>
      <c r="K1477" s="1"/>
      <c r="L1477" s="3"/>
    </row>
    <row r="1478" spans="2:12" x14ac:dyDescent="0.25">
      <c r="B1478" s="1"/>
      <c r="G1478" s="1">
        <v>44035</v>
      </c>
      <c r="H1478" s="3">
        <v>4.8499999999999996</v>
      </c>
      <c r="I1478" s="3">
        <v>5.2381260255331901</v>
      </c>
      <c r="J1478" s="3">
        <v>7.0626418321795823</v>
      </c>
      <c r="K1478" s="1"/>
      <c r="L1478" s="3"/>
    </row>
    <row r="1479" spans="2:12" x14ac:dyDescent="0.25">
      <c r="B1479" s="1"/>
      <c r="G1479" s="1">
        <v>44036</v>
      </c>
      <c r="H1479" s="3">
        <v>4.78</v>
      </c>
      <c r="I1479" s="3">
        <v>5.2541777634179132</v>
      </c>
      <c r="J1479" s="3">
        <v>7.1914723577507766</v>
      </c>
      <c r="K1479" s="1"/>
      <c r="L1479" s="3"/>
    </row>
    <row r="1480" spans="2:12" x14ac:dyDescent="0.25">
      <c r="B1480" s="1"/>
      <c r="G1480" s="1">
        <v>44039</v>
      </c>
      <c r="H1480" s="3">
        <v>4.38</v>
      </c>
      <c r="I1480" s="3">
        <v>5.0121235068912906</v>
      </c>
      <c r="J1480" s="3">
        <v>7.0980939837477823</v>
      </c>
      <c r="K1480" s="1"/>
      <c r="L1480" s="3"/>
    </row>
    <row r="1481" spans="2:12" x14ac:dyDescent="0.25">
      <c r="B1481" s="1"/>
      <c r="G1481" s="1">
        <v>44040</v>
      </c>
      <c r="H1481" s="3">
        <v>4.68</v>
      </c>
      <c r="I1481" s="3">
        <v>5.2366683586275187</v>
      </c>
      <c r="J1481" s="3">
        <v>7.127687488131901</v>
      </c>
      <c r="K1481" s="1"/>
      <c r="L1481" s="3"/>
    </row>
    <row r="1482" spans="2:12" x14ac:dyDescent="0.25">
      <c r="B1482" s="1"/>
      <c r="G1482" s="1">
        <v>44041</v>
      </c>
      <c r="H1482" s="3">
        <v>4.93</v>
      </c>
      <c r="I1482" s="3">
        <v>5.4480478030864852</v>
      </c>
      <c r="J1482" s="3">
        <v>7.0998495306180267</v>
      </c>
      <c r="K1482" s="1"/>
      <c r="L1482" s="3"/>
    </row>
    <row r="1483" spans="2:12" x14ac:dyDescent="0.25">
      <c r="B1483" s="1"/>
      <c r="G1483" s="1">
        <v>44042</v>
      </c>
      <c r="H1483" s="3">
        <v>4.93</v>
      </c>
      <c r="I1483" s="3">
        <v>5.3230910819113824</v>
      </c>
      <c r="J1483" s="3">
        <v>7.0878114949363518</v>
      </c>
      <c r="K1483" s="1"/>
      <c r="L1483" s="3"/>
    </row>
    <row r="1484" spans="2:12" x14ac:dyDescent="0.25">
      <c r="B1484" s="1"/>
      <c r="G1484" s="1">
        <v>44043</v>
      </c>
      <c r="H1484" s="3">
        <v>5.2</v>
      </c>
      <c r="I1484" s="3">
        <v>5.2516933830948345</v>
      </c>
      <c r="J1484" s="3">
        <v>7.7909737001956323</v>
      </c>
      <c r="K1484" s="1"/>
      <c r="L1484" s="3"/>
    </row>
    <row r="1485" spans="2:12" x14ac:dyDescent="0.25">
      <c r="B1485" s="1"/>
      <c r="G1485" s="1">
        <v>44046</v>
      </c>
      <c r="H1485" s="3">
        <v>5.2</v>
      </c>
      <c r="I1485" s="3">
        <v>6.1045022251723688</v>
      </c>
      <c r="J1485" s="3">
        <v>7.8486457180787594</v>
      </c>
      <c r="K1485" s="1"/>
      <c r="L1485" s="3"/>
    </row>
    <row r="1486" spans="2:12" x14ac:dyDescent="0.25">
      <c r="B1486" s="1"/>
      <c r="G1486" s="1">
        <v>44047</v>
      </c>
      <c r="H1486" s="3">
        <v>7.1</v>
      </c>
      <c r="I1486" s="3">
        <v>6.3276822202553458</v>
      </c>
      <c r="J1486" s="3">
        <v>7.8370376122428596</v>
      </c>
      <c r="K1486" s="1"/>
      <c r="L1486" s="3"/>
    </row>
    <row r="1487" spans="2:12" x14ac:dyDescent="0.25">
      <c r="B1487" s="1"/>
      <c r="G1487" s="1">
        <v>44048</v>
      </c>
      <c r="H1487" s="3">
        <v>6.68</v>
      </c>
      <c r="I1487" s="3">
        <v>6.3461388355630977</v>
      </c>
      <c r="J1487" s="3">
        <v>7.7532012923169065</v>
      </c>
      <c r="K1487" s="1"/>
      <c r="L1487" s="3"/>
    </row>
    <row r="1488" spans="2:12" x14ac:dyDescent="0.25">
      <c r="B1488" s="1"/>
      <c r="G1488" s="1">
        <v>44049</v>
      </c>
      <c r="H1488" s="3">
        <v>7.05</v>
      </c>
      <c r="I1488" s="3">
        <v>6.223271368709959</v>
      </c>
      <c r="J1488" s="3">
        <v>7.7790892108874479</v>
      </c>
      <c r="K1488" s="1"/>
      <c r="L1488" s="3"/>
    </row>
    <row r="1489" spans="2:12" x14ac:dyDescent="0.25">
      <c r="B1489" s="1"/>
      <c r="G1489" s="1">
        <v>44050</v>
      </c>
      <c r="H1489" s="3">
        <v>7</v>
      </c>
      <c r="I1489" s="3">
        <v>6.5414604002824008</v>
      </c>
      <c r="J1489" s="3">
        <v>8.9727996641041781</v>
      </c>
      <c r="K1489" s="1"/>
      <c r="L1489" s="3"/>
    </row>
    <row r="1490" spans="2:12" x14ac:dyDescent="0.25">
      <c r="B1490" s="1"/>
      <c r="G1490" s="1">
        <v>44053</v>
      </c>
      <c r="H1490" s="3">
        <v>6.9</v>
      </c>
      <c r="I1490" s="3">
        <v>6.2927326771497061</v>
      </c>
      <c r="J1490" s="3">
        <v>8.9896181102138648</v>
      </c>
      <c r="K1490" s="1"/>
      <c r="L1490" s="3"/>
    </row>
    <row r="1491" spans="2:12" x14ac:dyDescent="0.25">
      <c r="B1491" s="1"/>
      <c r="G1491" s="1">
        <v>44054</v>
      </c>
      <c r="H1491" s="3">
        <v>6.9</v>
      </c>
      <c r="I1491" s="3">
        <v>6.2352486682705637</v>
      </c>
      <c r="J1491" s="3">
        <v>8.9903585449482541</v>
      </c>
      <c r="K1491" s="1"/>
      <c r="L1491" s="3"/>
    </row>
    <row r="1492" spans="2:12" x14ac:dyDescent="0.25">
      <c r="B1492" s="1"/>
      <c r="G1492" s="1">
        <v>44055</v>
      </c>
      <c r="H1492" s="3">
        <v>6.35</v>
      </c>
      <c r="I1492" s="3">
        <v>6.2146342145940219</v>
      </c>
      <c r="J1492" s="3">
        <v>8.9606353791820776</v>
      </c>
      <c r="K1492" s="1"/>
      <c r="L1492" s="3"/>
    </row>
    <row r="1493" spans="2:12" x14ac:dyDescent="0.25">
      <c r="B1493" s="1"/>
      <c r="G1493" s="1">
        <v>44056</v>
      </c>
      <c r="H1493" s="3">
        <v>6.47</v>
      </c>
      <c r="I1493" s="3">
        <v>6.3126200034442288</v>
      </c>
      <c r="J1493" s="3">
        <v>8.9356721509941135</v>
      </c>
      <c r="K1493" s="1"/>
      <c r="L1493" s="3"/>
    </row>
    <row r="1494" spans="2:12" x14ac:dyDescent="0.25">
      <c r="B1494" s="1"/>
      <c r="G1494" s="1">
        <v>44057</v>
      </c>
      <c r="H1494" s="3">
        <v>7</v>
      </c>
      <c r="I1494" s="3">
        <v>6.7787072904621102</v>
      </c>
      <c r="J1494" s="3">
        <v>10.672858287110557</v>
      </c>
      <c r="K1494" s="1"/>
      <c r="L1494" s="3"/>
    </row>
    <row r="1495" spans="2:12" x14ac:dyDescent="0.25">
      <c r="B1495" s="1"/>
      <c r="G1495" s="1">
        <v>44060</v>
      </c>
      <c r="H1495" s="3">
        <v>7.45</v>
      </c>
      <c r="I1495" s="3">
        <v>6.7279844402290108</v>
      </c>
      <c r="J1495" s="3">
        <v>10.638265995233906</v>
      </c>
      <c r="K1495" s="1"/>
      <c r="L1495" s="3"/>
    </row>
    <row r="1496" spans="2:12" x14ac:dyDescent="0.25">
      <c r="B1496" s="1"/>
      <c r="G1496" s="1">
        <v>44061</v>
      </c>
      <c r="H1496" s="3">
        <v>8.1</v>
      </c>
      <c r="I1496" s="3">
        <v>6.8984117020213409</v>
      </c>
      <c r="J1496" s="3">
        <v>10.590922530074257</v>
      </c>
      <c r="K1496" s="1"/>
      <c r="L1496" s="3"/>
    </row>
    <row r="1497" spans="2:12" x14ac:dyDescent="0.25">
      <c r="B1497" s="1"/>
      <c r="G1497" s="1">
        <v>44062</v>
      </c>
      <c r="H1497" s="3">
        <v>8.0500000000000007</v>
      </c>
      <c r="I1497" s="3">
        <v>6.9673509527912199</v>
      </c>
      <c r="J1497" s="3">
        <v>10.608723672974286</v>
      </c>
      <c r="K1497" s="1"/>
      <c r="L1497" s="3"/>
    </row>
    <row r="1498" spans="2:12" x14ac:dyDescent="0.25">
      <c r="B1498" s="1"/>
      <c r="G1498" s="1">
        <v>44063</v>
      </c>
      <c r="H1498" s="3">
        <v>7.25</v>
      </c>
      <c r="I1498" s="3">
        <v>6.7715707962364231</v>
      </c>
      <c r="J1498" s="3">
        <v>10.661622104712666</v>
      </c>
      <c r="K1498" s="1"/>
      <c r="L1498" s="3"/>
    </row>
    <row r="1499" spans="2:12" x14ac:dyDescent="0.25">
      <c r="B1499" s="1"/>
      <c r="G1499" s="1">
        <v>44064</v>
      </c>
      <c r="H1499" s="3">
        <v>6.8</v>
      </c>
      <c r="I1499" s="3">
        <v>7.0678733277314949</v>
      </c>
      <c r="J1499" s="3">
        <v>11.876344526106196</v>
      </c>
      <c r="K1499" s="1"/>
      <c r="L1499" s="3"/>
    </row>
    <row r="1500" spans="2:12" x14ac:dyDescent="0.25">
      <c r="B1500" s="1"/>
      <c r="G1500" s="1">
        <v>44067</v>
      </c>
      <c r="H1500" s="3">
        <v>8.02</v>
      </c>
      <c r="I1500" s="3">
        <v>7.2497428652763531</v>
      </c>
      <c r="J1500" s="3">
        <v>11.842209461208386</v>
      </c>
      <c r="K1500" s="1"/>
      <c r="L1500" s="3"/>
    </row>
    <row r="1501" spans="2:12" x14ac:dyDescent="0.25">
      <c r="B1501" s="1"/>
      <c r="G1501" s="1">
        <v>44068</v>
      </c>
      <c r="H1501" s="3">
        <v>8.25</v>
      </c>
      <c r="I1501" s="3">
        <v>7.1569998320454475</v>
      </c>
      <c r="J1501" s="3">
        <v>11.832136819107394</v>
      </c>
      <c r="K1501" s="1"/>
      <c r="L1501" s="3"/>
    </row>
    <row r="1502" spans="2:12" x14ac:dyDescent="0.25">
      <c r="B1502" s="1"/>
      <c r="G1502" s="1">
        <v>44069</v>
      </c>
      <c r="H1502" s="3">
        <v>8.9499999999999993</v>
      </c>
      <c r="I1502" s="3">
        <v>6.9585237423863182</v>
      </c>
      <c r="J1502" s="3">
        <v>11.838152424806596</v>
      </c>
      <c r="K1502" s="1"/>
      <c r="L1502" s="3"/>
    </row>
    <row r="1503" spans="2:12" x14ac:dyDescent="0.25">
      <c r="B1503" s="1"/>
      <c r="G1503" s="1">
        <v>44070</v>
      </c>
      <c r="H1503" s="3">
        <v>8.82</v>
      </c>
      <c r="I1503" s="3">
        <v>7.4668045491969703</v>
      </c>
      <c r="J1503" s="3">
        <v>11.865852190584331</v>
      </c>
      <c r="K1503" s="1"/>
      <c r="L1503" s="3"/>
    </row>
    <row r="1504" spans="2:12" x14ac:dyDescent="0.25">
      <c r="B1504" s="1"/>
      <c r="G1504" s="1">
        <v>44071</v>
      </c>
      <c r="H1504" s="3">
        <v>9.73</v>
      </c>
      <c r="I1504" s="3">
        <v>7.5997675195000429</v>
      </c>
      <c r="J1504" s="3">
        <v>11.614739039235916</v>
      </c>
      <c r="K1504" s="1"/>
      <c r="L1504" s="3"/>
    </row>
    <row r="1505" spans="2:12" x14ac:dyDescent="0.25">
      <c r="B1505" s="1"/>
      <c r="G1505" s="1">
        <v>44074</v>
      </c>
      <c r="H1505" s="3">
        <v>10.130000000000001</v>
      </c>
      <c r="I1505" s="3">
        <v>7.5036433951248718</v>
      </c>
      <c r="J1505" s="3">
        <v>11.55504020922271</v>
      </c>
      <c r="K1505" s="1"/>
      <c r="L1505" s="3"/>
    </row>
    <row r="1506" spans="2:12" x14ac:dyDescent="0.25">
      <c r="B1506" s="1"/>
      <c r="G1506" s="1">
        <v>44075</v>
      </c>
      <c r="H1506" s="3">
        <v>10.7</v>
      </c>
      <c r="I1506" s="3">
        <v>7.1873951897133503</v>
      </c>
      <c r="J1506" s="3">
        <v>11.551170840610743</v>
      </c>
      <c r="K1506" s="1"/>
      <c r="L1506" s="3"/>
    </row>
    <row r="1507" spans="2:12" x14ac:dyDescent="0.25">
      <c r="B1507" s="1"/>
      <c r="G1507" s="1">
        <v>44076</v>
      </c>
      <c r="H1507" s="3">
        <v>10.48</v>
      </c>
      <c r="I1507" s="3">
        <v>7.1467606774327574</v>
      </c>
      <c r="J1507" s="3">
        <v>11.671121267581722</v>
      </c>
      <c r="K1507" s="1"/>
      <c r="L1507" s="3"/>
    </row>
    <row r="1508" spans="2:12" x14ac:dyDescent="0.25">
      <c r="B1508" s="1"/>
      <c r="G1508" s="1">
        <v>44077</v>
      </c>
      <c r="H1508" s="3">
        <v>11.13</v>
      </c>
      <c r="I1508" s="3">
        <v>7.1485377207952903</v>
      </c>
      <c r="J1508" s="3">
        <v>11.674023294040696</v>
      </c>
      <c r="K1508" s="1"/>
      <c r="L1508" s="3"/>
    </row>
    <row r="1509" spans="2:12" x14ac:dyDescent="0.25">
      <c r="B1509" s="1"/>
      <c r="G1509" s="1">
        <v>44078</v>
      </c>
      <c r="H1509" s="3">
        <v>11.68</v>
      </c>
      <c r="I1509" s="3">
        <v>7.4620507534736955</v>
      </c>
      <c r="J1509" s="3">
        <v>13.015204802570398</v>
      </c>
      <c r="K1509" s="1"/>
      <c r="L1509" s="3"/>
    </row>
    <row r="1510" spans="2:12" x14ac:dyDescent="0.25">
      <c r="B1510" s="1"/>
      <c r="G1510" s="1">
        <v>44081</v>
      </c>
      <c r="H1510" s="3">
        <v>11.35</v>
      </c>
      <c r="I1510" s="3">
        <v>7.4437398366136787</v>
      </c>
      <c r="J1510" s="3">
        <v>12.98326715688432</v>
      </c>
      <c r="K1510" s="1"/>
      <c r="L1510" s="3"/>
    </row>
    <row r="1511" spans="2:12" x14ac:dyDescent="0.25">
      <c r="B1511" s="1"/>
      <c r="G1511" s="1">
        <v>44082</v>
      </c>
      <c r="H1511" s="3">
        <v>10.88</v>
      </c>
      <c r="I1511" s="3">
        <v>6.8286508075462038</v>
      </c>
      <c r="J1511" s="3">
        <v>13.020732472016066</v>
      </c>
      <c r="K1511" s="1"/>
      <c r="L1511" s="3"/>
    </row>
    <row r="1512" spans="2:12" x14ac:dyDescent="0.25">
      <c r="B1512" s="1"/>
      <c r="G1512" s="1">
        <v>44083</v>
      </c>
      <c r="H1512" s="3">
        <v>10.65</v>
      </c>
      <c r="I1512" s="3">
        <v>6.9057512186741983</v>
      </c>
      <c r="J1512" s="3">
        <v>13.002460453570665</v>
      </c>
      <c r="K1512" s="1"/>
      <c r="L1512" s="3"/>
    </row>
    <row r="1513" spans="2:12" x14ac:dyDescent="0.25">
      <c r="B1513" s="1"/>
      <c r="G1513" s="1">
        <v>44084</v>
      </c>
      <c r="H1513" s="3">
        <v>10.3</v>
      </c>
      <c r="I1513" s="3">
        <v>6.6399941790788883</v>
      </c>
      <c r="J1513" s="3">
        <v>12.935053595608224</v>
      </c>
      <c r="K1513" s="1"/>
      <c r="L1513" s="3"/>
    </row>
    <row r="1514" spans="2:12" x14ac:dyDescent="0.25">
      <c r="B1514" s="1"/>
      <c r="G1514" s="1">
        <v>44085</v>
      </c>
      <c r="H1514" s="3">
        <v>10.43</v>
      </c>
      <c r="I1514" s="3">
        <v>6.4891768364663083</v>
      </c>
      <c r="J1514" s="3">
        <v>13.122557602631868</v>
      </c>
      <c r="K1514" s="1"/>
      <c r="L1514" s="3"/>
    </row>
    <row r="1515" spans="2:12" x14ac:dyDescent="0.25">
      <c r="B1515" s="1"/>
      <c r="G1515" s="1">
        <v>44088</v>
      </c>
      <c r="H1515" s="3">
        <v>10.5</v>
      </c>
      <c r="I1515" s="3">
        <v>6.6104648229574723</v>
      </c>
      <c r="J1515" s="3">
        <v>13.077223888894132</v>
      </c>
      <c r="K1515" s="1"/>
      <c r="L1515" s="3"/>
    </row>
    <row r="1516" spans="2:12" x14ac:dyDescent="0.25">
      <c r="B1516" s="1"/>
      <c r="G1516" s="1">
        <v>44089</v>
      </c>
      <c r="H1516" s="3">
        <v>10.7</v>
      </c>
      <c r="I1516" s="3">
        <v>6.7952322923913488</v>
      </c>
      <c r="J1516" s="3">
        <v>13.100977512873152</v>
      </c>
      <c r="K1516" s="1"/>
      <c r="L1516" s="3"/>
    </row>
    <row r="1517" spans="2:12" x14ac:dyDescent="0.25">
      <c r="B1517" s="1"/>
      <c r="G1517" s="1">
        <v>44090</v>
      </c>
      <c r="H1517" s="3">
        <v>11.15</v>
      </c>
      <c r="I1517" s="3">
        <v>6.4905587538277247</v>
      </c>
      <c r="J1517" s="3">
        <v>13.1253521466294</v>
      </c>
      <c r="K1517" s="1"/>
      <c r="L1517" s="3"/>
    </row>
    <row r="1518" spans="2:12" x14ac:dyDescent="0.25">
      <c r="B1518" s="1"/>
      <c r="G1518" s="1">
        <v>44091</v>
      </c>
      <c r="H1518" s="3">
        <v>11</v>
      </c>
      <c r="I1518" s="3">
        <v>5.7507238739380755</v>
      </c>
      <c r="J1518" s="3">
        <v>13.148640013275498</v>
      </c>
      <c r="K1518" s="1"/>
      <c r="L1518" s="3"/>
    </row>
    <row r="1519" spans="2:12" x14ac:dyDescent="0.25">
      <c r="B1519" s="1"/>
      <c r="G1519" s="1">
        <v>44092</v>
      </c>
      <c r="H1519" s="3">
        <v>10.93</v>
      </c>
      <c r="I1519" s="3">
        <v>5.92665184925717</v>
      </c>
      <c r="J1519" s="3">
        <v>13.809674211861367</v>
      </c>
      <c r="K1519" s="1"/>
      <c r="L1519" s="3"/>
    </row>
    <row r="1520" spans="2:12" x14ac:dyDescent="0.25">
      <c r="B1520" s="1"/>
      <c r="G1520" s="1">
        <v>44095</v>
      </c>
      <c r="H1520" s="3">
        <v>11.38</v>
      </c>
      <c r="I1520" s="3">
        <v>5.4626736069827251</v>
      </c>
      <c r="J1520" s="3">
        <v>13.947251762509085</v>
      </c>
      <c r="K1520" s="1"/>
      <c r="L1520" s="3"/>
    </row>
    <row r="1521" spans="2:12" x14ac:dyDescent="0.25">
      <c r="B1521" s="1"/>
      <c r="G1521" s="1">
        <v>44096</v>
      </c>
      <c r="H1521" s="3">
        <v>11.23</v>
      </c>
      <c r="I1521" s="3">
        <v>5.3927363047851546</v>
      </c>
      <c r="J1521" s="3">
        <v>13.991964466469591</v>
      </c>
      <c r="K1521" s="1"/>
      <c r="L1521" s="3"/>
    </row>
    <row r="1522" spans="2:12" x14ac:dyDescent="0.25">
      <c r="B1522" s="1"/>
      <c r="G1522" s="1">
        <v>44097</v>
      </c>
      <c r="H1522" s="3">
        <v>11.6</v>
      </c>
      <c r="I1522" s="3">
        <v>6.4013196488398778</v>
      </c>
      <c r="J1522" s="3">
        <v>14.030289641292883</v>
      </c>
      <c r="K1522" s="1"/>
      <c r="L1522" s="3"/>
    </row>
    <row r="1523" spans="2:12" x14ac:dyDescent="0.25">
      <c r="B1523" s="1"/>
      <c r="G1523" s="1">
        <v>44098</v>
      </c>
      <c r="H1523" s="3">
        <v>11.73</v>
      </c>
      <c r="I1523" s="3">
        <v>6.3901653578411839</v>
      </c>
      <c r="J1523" s="3">
        <v>14.070088861301688</v>
      </c>
      <c r="K1523" s="1"/>
      <c r="L1523" s="3"/>
    </row>
    <row r="1524" spans="2:12" x14ac:dyDescent="0.25">
      <c r="B1524" s="1"/>
      <c r="G1524" s="1">
        <v>44099</v>
      </c>
      <c r="H1524" s="3">
        <v>11.38</v>
      </c>
      <c r="I1524" s="3">
        <v>6.2551578322715375</v>
      </c>
      <c r="J1524" s="3">
        <v>14.389799708042508</v>
      </c>
      <c r="K1524" s="1"/>
      <c r="L1524" s="3"/>
    </row>
    <row r="1525" spans="2:12" x14ac:dyDescent="0.25">
      <c r="B1525" s="1"/>
      <c r="G1525" s="1">
        <v>44102</v>
      </c>
      <c r="H1525" s="3">
        <v>12.23</v>
      </c>
      <c r="I1525" s="3">
        <v>6.0946964125470862</v>
      </c>
      <c r="J1525" s="3">
        <v>14.35769827955804</v>
      </c>
      <c r="K1525" s="1"/>
      <c r="L1525" s="3"/>
    </row>
    <row r="1526" spans="2:12" x14ac:dyDescent="0.25">
      <c r="B1526" s="1"/>
      <c r="G1526" s="1">
        <v>44103</v>
      </c>
      <c r="H1526" s="3">
        <v>12.63</v>
      </c>
      <c r="I1526" s="3">
        <v>7.2716150343588675</v>
      </c>
      <c r="J1526" s="3">
        <v>14.252365467343383</v>
      </c>
      <c r="K1526" s="1"/>
      <c r="L1526" s="3"/>
    </row>
    <row r="1527" spans="2:12" x14ac:dyDescent="0.25">
      <c r="B1527" s="1"/>
      <c r="G1527" s="1">
        <v>44104</v>
      </c>
      <c r="H1527" s="3">
        <v>11.5</v>
      </c>
      <c r="I1527" s="3">
        <v>7.4199186522303213</v>
      </c>
      <c r="J1527" s="3">
        <v>14.257882900364152</v>
      </c>
      <c r="K1527" s="1"/>
      <c r="L1527" s="3"/>
    </row>
    <row r="1528" spans="2:12" x14ac:dyDescent="0.25">
      <c r="B1528" s="1"/>
      <c r="G1528" s="1">
        <v>44105</v>
      </c>
      <c r="H1528" s="3">
        <v>12.15</v>
      </c>
      <c r="I1528" s="3">
        <v>7.2107342384839459</v>
      </c>
      <c r="J1528" s="3">
        <v>14.247015229262638</v>
      </c>
      <c r="K1528" s="1"/>
      <c r="L1528" s="3"/>
    </row>
    <row r="1529" spans="2:12" x14ac:dyDescent="0.25">
      <c r="B1529" s="1"/>
      <c r="G1529" s="1">
        <v>44106</v>
      </c>
      <c r="H1529" s="3">
        <v>11.8</v>
      </c>
      <c r="I1529" s="3">
        <v>7.1070870242360531</v>
      </c>
      <c r="J1529" s="3">
        <v>15.146251035257162</v>
      </c>
      <c r="K1529" s="1"/>
      <c r="L1529" s="3"/>
    </row>
    <row r="1530" spans="2:12" x14ac:dyDescent="0.25">
      <c r="B1530" s="1"/>
      <c r="G1530" s="1">
        <v>44109</v>
      </c>
      <c r="H1530" s="3">
        <v>13.07</v>
      </c>
      <c r="I1530" s="3">
        <v>7.6098947558671677</v>
      </c>
      <c r="J1530" s="3">
        <v>15.046179745440787</v>
      </c>
      <c r="K1530" s="1"/>
      <c r="L1530" s="3"/>
    </row>
    <row r="1531" spans="2:12" x14ac:dyDescent="0.25">
      <c r="B1531" s="1"/>
      <c r="G1531" s="1">
        <v>44110</v>
      </c>
      <c r="H1531" s="3">
        <v>12.85</v>
      </c>
      <c r="I1531" s="3">
        <v>7.2632747365650125</v>
      </c>
      <c r="J1531" s="3">
        <v>15.047421764995246</v>
      </c>
      <c r="K1531" s="1"/>
      <c r="L1531" s="3"/>
    </row>
    <row r="1532" spans="2:12" x14ac:dyDescent="0.25">
      <c r="B1532" s="1"/>
      <c r="G1532" s="1">
        <v>44111</v>
      </c>
      <c r="H1532" s="3">
        <v>13.55</v>
      </c>
      <c r="I1532" s="3">
        <v>7.513862418101926</v>
      </c>
      <c r="J1532" s="3">
        <v>15.08574693981854</v>
      </c>
      <c r="K1532" s="1"/>
      <c r="L1532" s="3"/>
    </row>
    <row r="1533" spans="2:12" x14ac:dyDescent="0.25">
      <c r="B1533" s="1"/>
      <c r="G1533" s="1">
        <v>44112</v>
      </c>
      <c r="H1533" s="3">
        <v>13.7</v>
      </c>
      <c r="I1533" s="3">
        <v>7.6383421218767182</v>
      </c>
      <c r="J1533" s="3">
        <v>15.102425488121268</v>
      </c>
      <c r="K1533" s="1"/>
      <c r="L1533" s="3"/>
    </row>
    <row r="1534" spans="2:12" x14ac:dyDescent="0.25">
      <c r="B1534" s="1"/>
      <c r="G1534" s="1">
        <v>44113</v>
      </c>
      <c r="H1534" s="3">
        <v>13.9</v>
      </c>
      <c r="I1534" s="3">
        <v>7.9711695822694422</v>
      </c>
      <c r="J1534" s="3">
        <v>15.884577066116645</v>
      </c>
      <c r="K1534" s="1"/>
      <c r="L1534" s="3"/>
    </row>
    <row r="1535" spans="2:12" x14ac:dyDescent="0.25">
      <c r="B1535" s="1"/>
      <c r="G1535" s="1">
        <v>44116</v>
      </c>
      <c r="H1535" s="3">
        <v>13.68</v>
      </c>
      <c r="I1535" s="3">
        <v>8.2035746434717449</v>
      </c>
      <c r="J1535" s="3">
        <v>15.887204415174153</v>
      </c>
      <c r="K1535" s="1"/>
      <c r="L1535" s="3"/>
    </row>
    <row r="1536" spans="2:12" x14ac:dyDescent="0.25">
      <c r="B1536" s="1"/>
      <c r="G1536" s="1">
        <v>44117</v>
      </c>
      <c r="H1536" s="3">
        <v>13.25</v>
      </c>
      <c r="I1536" s="3">
        <v>8.0190105376792022</v>
      </c>
      <c r="J1536" s="3">
        <v>15.979912303346239</v>
      </c>
      <c r="K1536" s="1"/>
      <c r="L1536" s="3"/>
    </row>
    <row r="1537" spans="2:12" x14ac:dyDescent="0.25">
      <c r="B1537" s="1"/>
      <c r="G1537" s="1">
        <v>44118</v>
      </c>
      <c r="H1537" s="3">
        <v>13.75</v>
      </c>
      <c r="I1537" s="3">
        <v>7.6892850552451542</v>
      </c>
      <c r="J1537" s="3">
        <v>15.958893510886172</v>
      </c>
      <c r="K1537" s="1"/>
      <c r="L1537" s="3"/>
    </row>
    <row r="1538" spans="2:12" x14ac:dyDescent="0.25">
      <c r="B1538" s="1"/>
      <c r="G1538" s="1">
        <v>44119</v>
      </c>
      <c r="H1538" s="3">
        <v>14.4</v>
      </c>
      <c r="I1538" s="3">
        <v>8.0786882124142831</v>
      </c>
      <c r="J1538" s="3">
        <v>16.040716667248578</v>
      </c>
      <c r="K1538" s="1"/>
      <c r="L1538" s="3"/>
    </row>
    <row r="1539" spans="2:12" x14ac:dyDescent="0.25">
      <c r="B1539" s="1"/>
      <c r="G1539" s="1">
        <v>44120</v>
      </c>
      <c r="H1539" s="3">
        <v>14.77</v>
      </c>
      <c r="I1539" s="3">
        <v>7.8316007057646324</v>
      </c>
      <c r="J1539" s="3">
        <v>16.885979216890284</v>
      </c>
      <c r="K1539" s="1"/>
      <c r="L1539" s="3"/>
    </row>
    <row r="1540" spans="2:12" x14ac:dyDescent="0.25">
      <c r="B1540" s="1"/>
      <c r="G1540" s="1">
        <v>44123</v>
      </c>
      <c r="H1540" s="3">
        <v>14.95</v>
      </c>
      <c r="I1540" s="3">
        <v>8.1951603022044512</v>
      </c>
      <c r="J1540" s="3">
        <v>16.795734894977318</v>
      </c>
      <c r="K1540" s="1"/>
      <c r="L1540" s="3"/>
    </row>
    <row r="1541" spans="2:12" x14ac:dyDescent="0.25">
      <c r="B1541" s="1"/>
      <c r="G1541" s="1">
        <v>44124</v>
      </c>
      <c r="H1541" s="3">
        <v>14.8</v>
      </c>
      <c r="I1541" s="3">
        <v>8.3641247788786579</v>
      </c>
      <c r="J1541" s="3">
        <v>16.728249557757316</v>
      </c>
      <c r="K1541" s="1"/>
      <c r="L1541" s="3"/>
    </row>
    <row r="1542" spans="2:12" x14ac:dyDescent="0.25">
      <c r="B1542" s="1"/>
      <c r="G1542" s="1">
        <v>44125</v>
      </c>
      <c r="H1542" s="3">
        <v>14.93</v>
      </c>
      <c r="I1542" s="3">
        <v>8.7067078934146576</v>
      </c>
      <c r="J1542" s="3">
        <v>16.666305538549512</v>
      </c>
      <c r="K1542" s="1"/>
      <c r="L1542" s="3"/>
    </row>
    <row r="1543" spans="2:12" x14ac:dyDescent="0.25">
      <c r="B1543" s="1"/>
      <c r="G1543" s="1">
        <v>44126</v>
      </c>
      <c r="H1543" s="3">
        <v>15.23</v>
      </c>
      <c r="I1543" s="3">
        <v>8.5970962555920583</v>
      </c>
      <c r="J1543" s="3">
        <v>16.732603450481186</v>
      </c>
      <c r="K1543" s="1"/>
      <c r="L1543" s="3"/>
    </row>
    <row r="1544" spans="2:12" x14ac:dyDescent="0.25">
      <c r="B1544" s="1"/>
      <c r="G1544" s="1">
        <v>44127</v>
      </c>
      <c r="H1544" s="3">
        <v>15.18</v>
      </c>
      <c r="I1544" s="3">
        <v>8.4759809234675298</v>
      </c>
      <c r="J1544" s="3">
        <v>19.892608289770735</v>
      </c>
      <c r="K1544" s="1"/>
      <c r="L1544" s="3"/>
    </row>
    <row r="1545" spans="2:12" x14ac:dyDescent="0.25">
      <c r="B1545" s="1"/>
      <c r="G1545" s="1">
        <v>44130</v>
      </c>
      <c r="H1545" s="3">
        <v>14.82</v>
      </c>
      <c r="I1545" s="3">
        <v>8.7486833773570716</v>
      </c>
      <c r="J1545" s="3">
        <v>19.922744324674518</v>
      </c>
      <c r="K1545" s="1"/>
      <c r="L1545" s="3"/>
    </row>
    <row r="1546" spans="2:12" x14ac:dyDescent="0.25">
      <c r="B1546" s="1"/>
      <c r="G1546" s="1">
        <v>44131</v>
      </c>
      <c r="H1546" s="3">
        <v>14.77</v>
      </c>
      <c r="I1546" s="3">
        <v>8.7372073214023729</v>
      </c>
      <c r="J1546" s="3">
        <v>19.896610731906392</v>
      </c>
      <c r="K1546" s="1"/>
      <c r="L1546" s="3"/>
    </row>
    <row r="1547" spans="2:12" x14ac:dyDescent="0.25">
      <c r="B1547" s="1"/>
      <c r="G1547" s="1">
        <v>44132</v>
      </c>
      <c r="H1547" s="3">
        <v>14.15</v>
      </c>
      <c r="I1547" s="3">
        <v>8.8269319741446139</v>
      </c>
      <c r="J1547" s="3">
        <v>20.034812704472973</v>
      </c>
      <c r="K1547" s="1"/>
      <c r="L1547" s="3"/>
    </row>
    <row r="1548" spans="2:12" x14ac:dyDescent="0.25">
      <c r="B1548" s="1"/>
      <c r="G1548" s="1">
        <v>44133</v>
      </c>
      <c r="H1548" s="3">
        <v>13.82</v>
      </c>
      <c r="I1548" s="3">
        <v>9.7176510746228537</v>
      </c>
      <c r="J1548" s="3">
        <v>20.196323016535448</v>
      </c>
      <c r="K1548" s="1"/>
      <c r="L1548" s="3"/>
    </row>
    <row r="1549" spans="2:12" x14ac:dyDescent="0.25">
      <c r="B1549" s="1"/>
      <c r="G1549" s="1">
        <v>44134</v>
      </c>
      <c r="H1549" s="3">
        <v>13.5</v>
      </c>
      <c r="I1549" s="3">
        <v>9.9301756338138993</v>
      </c>
      <c r="J1549" s="3">
        <v>21.969415119057295</v>
      </c>
      <c r="K1549" s="1"/>
      <c r="L1549" s="3"/>
    </row>
    <row r="1550" spans="2:12" x14ac:dyDescent="0.25">
      <c r="B1550" s="1"/>
      <c r="G1550" s="1">
        <v>44137</v>
      </c>
      <c r="H1550" s="3">
        <v>13.2</v>
      </c>
      <c r="I1550" s="3">
        <v>9.5006265830460404</v>
      </c>
      <c r="J1550" s="3">
        <v>21.992191164458422</v>
      </c>
      <c r="K1550" s="1"/>
      <c r="L1550" s="3"/>
    </row>
    <row r="1551" spans="2:12" x14ac:dyDescent="0.25">
      <c r="B1551" s="1"/>
      <c r="G1551" s="1">
        <v>44138</v>
      </c>
      <c r="H1551" s="3">
        <v>13.7</v>
      </c>
      <c r="I1551" s="3">
        <v>8.8717866231970586</v>
      </c>
      <c r="J1551" s="3">
        <v>21.81586874556654</v>
      </c>
      <c r="K1551" s="1"/>
      <c r="L1551" s="3"/>
    </row>
    <row r="1552" spans="2:12" x14ac:dyDescent="0.25">
      <c r="B1552" s="1"/>
      <c r="G1552" s="1">
        <v>44139</v>
      </c>
      <c r="H1552" s="3">
        <v>13.9</v>
      </c>
      <c r="I1552" s="3">
        <v>8.9175802936269442</v>
      </c>
      <c r="J1552" s="3">
        <v>21.856814445164073</v>
      </c>
      <c r="K1552" s="1"/>
      <c r="L1552" s="3"/>
    </row>
    <row r="1553" spans="2:12" x14ac:dyDescent="0.25">
      <c r="B1553" s="1"/>
      <c r="G1553" s="1">
        <v>44140</v>
      </c>
      <c r="H1553" s="3">
        <v>14.4</v>
      </c>
      <c r="I1553" s="3">
        <v>8.4535495043713489</v>
      </c>
      <c r="J1553" s="3">
        <v>21.638778594807203</v>
      </c>
      <c r="K1553" s="1"/>
      <c r="L1553" s="3"/>
    </row>
    <row r="1554" spans="2:12" x14ac:dyDescent="0.25">
      <c r="B1554" s="1"/>
      <c r="G1554" s="1">
        <v>44141</v>
      </c>
      <c r="H1554" s="3">
        <v>13.38</v>
      </c>
      <c r="I1554" s="3">
        <v>8.3044177597255331</v>
      </c>
      <c r="J1554" s="3">
        <v>19.252456397979611</v>
      </c>
      <c r="K1554" s="1"/>
      <c r="L1554" s="3"/>
    </row>
    <row r="1555" spans="2:12" x14ac:dyDescent="0.25">
      <c r="B1555" s="1"/>
      <c r="G1555" s="1">
        <v>44144</v>
      </c>
      <c r="H1555" s="3">
        <v>13.85</v>
      </c>
      <c r="I1555" s="3">
        <v>8.2533441413325477</v>
      </c>
      <c r="J1555" s="3">
        <v>19.334757254170654</v>
      </c>
      <c r="K1555" s="1"/>
      <c r="L1555" s="3"/>
    </row>
    <row r="1556" spans="2:12" x14ac:dyDescent="0.25">
      <c r="B1556" s="1"/>
      <c r="G1556" s="1">
        <v>44145</v>
      </c>
      <c r="H1556" s="3">
        <v>14.07</v>
      </c>
      <c r="I1556" s="3">
        <v>8.5155812156191235</v>
      </c>
      <c r="J1556" s="3">
        <v>19.340472591406144</v>
      </c>
      <c r="K1556" s="1"/>
      <c r="L1556" s="3"/>
    </row>
    <row r="1557" spans="2:12" x14ac:dyDescent="0.25">
      <c r="B1557" s="1"/>
      <c r="G1557" s="1">
        <v>44146</v>
      </c>
      <c r="H1557" s="3">
        <v>13.98</v>
      </c>
      <c r="I1557" s="3">
        <v>8.7639138127507028</v>
      </c>
      <c r="J1557" s="3">
        <v>19.443120048155532</v>
      </c>
      <c r="K1557" s="1"/>
      <c r="L1557" s="3"/>
    </row>
    <row r="1558" spans="2:12" x14ac:dyDescent="0.25">
      <c r="B1558" s="1"/>
      <c r="G1558" s="1">
        <v>44147</v>
      </c>
      <c r="H1558" s="3">
        <v>14</v>
      </c>
      <c r="I1558" s="3">
        <v>8.5227279462697094</v>
      </c>
      <c r="J1558" s="3">
        <v>19.356704149154933</v>
      </c>
      <c r="K1558" s="1"/>
      <c r="L1558" s="3"/>
    </row>
    <row r="1559" spans="2:12" x14ac:dyDescent="0.25">
      <c r="B1559" s="1"/>
      <c r="G1559" s="1">
        <v>44148</v>
      </c>
      <c r="H1559" s="3">
        <v>13.9</v>
      </c>
      <c r="I1559" s="3">
        <v>8.5736179914428323</v>
      </c>
      <c r="J1559" s="3">
        <v>19.774169441543229</v>
      </c>
      <c r="K1559" s="1"/>
      <c r="L1559" s="3"/>
    </row>
    <row r="1560" spans="2:12" x14ac:dyDescent="0.25">
      <c r="B1560" s="1"/>
      <c r="G1560" s="1">
        <v>44151</v>
      </c>
      <c r="H1560" s="3">
        <v>14.18</v>
      </c>
      <c r="I1560" s="3">
        <v>7.7256728160491583</v>
      </c>
      <c r="J1560" s="3">
        <v>19.746589100722659</v>
      </c>
      <c r="K1560" s="1"/>
      <c r="L1560" s="3"/>
    </row>
    <row r="1561" spans="2:12" x14ac:dyDescent="0.25">
      <c r="B1561" s="1"/>
      <c r="G1561" s="1">
        <v>44152</v>
      </c>
      <c r="H1561" s="3">
        <v>13.45</v>
      </c>
      <c r="I1561" s="3">
        <v>7.7290750624715479</v>
      </c>
      <c r="J1561" s="3">
        <v>19.681845419304871</v>
      </c>
      <c r="K1561" s="1"/>
      <c r="L1561" s="3"/>
    </row>
    <row r="1562" spans="2:12" x14ac:dyDescent="0.25">
      <c r="B1562" s="1"/>
      <c r="G1562" s="1">
        <v>44153</v>
      </c>
      <c r="H1562" s="3">
        <v>13</v>
      </c>
      <c r="I1562" s="3">
        <v>7.8149016846121055</v>
      </c>
      <c r="J1562" s="3">
        <v>19.680910492497393</v>
      </c>
      <c r="K1562" s="1"/>
      <c r="L1562" s="3"/>
    </row>
    <row r="1563" spans="2:12" x14ac:dyDescent="0.25">
      <c r="B1563" s="1"/>
      <c r="G1563" s="1">
        <v>44154</v>
      </c>
      <c r="H1563" s="3">
        <v>12.95</v>
      </c>
      <c r="I1563" s="3">
        <v>7.4928378250010814</v>
      </c>
      <c r="J1563" s="3">
        <v>19.740745808175927</v>
      </c>
      <c r="K1563" s="1"/>
      <c r="L1563" s="3"/>
    </row>
    <row r="1564" spans="2:12" x14ac:dyDescent="0.25">
      <c r="B1564" s="1"/>
      <c r="G1564" s="1">
        <v>44155</v>
      </c>
      <c r="H1564" s="3">
        <v>12.6</v>
      </c>
      <c r="I1564" s="3">
        <v>7.6567639333398123</v>
      </c>
      <c r="J1564" s="3">
        <v>18.422289162922858</v>
      </c>
      <c r="K1564" s="1"/>
      <c r="L1564" s="3"/>
    </row>
    <row r="1565" spans="2:12" x14ac:dyDescent="0.25">
      <c r="B1565" s="1"/>
      <c r="G1565" s="1">
        <v>44158</v>
      </c>
      <c r="H1565" s="3">
        <v>13.52</v>
      </c>
      <c r="I1565" s="3">
        <v>7.8240827341043628</v>
      </c>
      <c r="J1565" s="3">
        <v>18.477538560246465</v>
      </c>
      <c r="K1565" s="1"/>
      <c r="L1565" s="3"/>
    </row>
    <row r="1566" spans="2:12" x14ac:dyDescent="0.25">
      <c r="B1566" s="1"/>
      <c r="G1566" s="1">
        <v>44159</v>
      </c>
      <c r="H1566" s="3">
        <v>13.9</v>
      </c>
      <c r="I1566" s="3">
        <v>7.9321810871126708</v>
      </c>
      <c r="J1566" s="3">
        <v>18.393463390406193</v>
      </c>
      <c r="K1566" s="1"/>
      <c r="L1566" s="3"/>
    </row>
    <row r="1567" spans="2:12" x14ac:dyDescent="0.25">
      <c r="B1567" s="1"/>
      <c r="G1567" s="1">
        <v>44160</v>
      </c>
      <c r="H1567" s="3">
        <v>14.02</v>
      </c>
      <c r="I1567" s="3">
        <v>8.2576011292340397</v>
      </c>
      <c r="J1567" s="3">
        <v>18.350224731631197</v>
      </c>
      <c r="K1567" s="1"/>
      <c r="L1567" s="3"/>
    </row>
    <row r="1568" spans="2:12" x14ac:dyDescent="0.25">
      <c r="B1568" s="1"/>
      <c r="G1568" s="1">
        <v>44161</v>
      </c>
      <c r="H1568" s="3">
        <v>14.05</v>
      </c>
      <c r="I1568" s="3">
        <v>8.2566184324436964</v>
      </c>
      <c r="J1568" s="3">
        <v>18.348040960985994</v>
      </c>
      <c r="K1568" s="1"/>
      <c r="L1568" s="3"/>
    </row>
    <row r="1569" spans="2:12" x14ac:dyDescent="0.25">
      <c r="B1569" s="1"/>
      <c r="G1569" s="1">
        <v>44162</v>
      </c>
      <c r="H1569" s="3">
        <v>14.5</v>
      </c>
      <c r="I1569" s="3">
        <v>8.1388125364891408</v>
      </c>
      <c r="J1569" s="3">
        <v>21.132355357901627</v>
      </c>
      <c r="K1569" s="1"/>
      <c r="L1569" s="3"/>
    </row>
    <row r="1570" spans="2:12" x14ac:dyDescent="0.25">
      <c r="B1570" s="1"/>
      <c r="G1570" s="1">
        <v>44165</v>
      </c>
      <c r="H1570" s="3">
        <v>15.13</v>
      </c>
      <c r="I1570" s="3">
        <v>8.3577727360144269</v>
      </c>
      <c r="J1570" s="3">
        <v>21.108368002220736</v>
      </c>
      <c r="K1570" s="1"/>
      <c r="L1570" s="3"/>
    </row>
    <row r="1571" spans="2:12" x14ac:dyDescent="0.25">
      <c r="B1571" s="1"/>
      <c r="G1571" s="1">
        <v>44166</v>
      </c>
      <c r="H1571" s="3">
        <v>14.82</v>
      </c>
      <c r="I1571" s="3">
        <v>8.1669964851646135</v>
      </c>
      <c r="J1571" s="3">
        <v>20.98464374660352</v>
      </c>
      <c r="K1571" s="1"/>
      <c r="L1571" s="3"/>
    </row>
    <row r="1572" spans="2:12" x14ac:dyDescent="0.25">
      <c r="B1572" s="1"/>
      <c r="G1572" s="1">
        <v>44167</v>
      </c>
      <c r="H1572" s="3">
        <v>14.8</v>
      </c>
      <c r="I1572" s="3">
        <v>7.7972281558091545</v>
      </c>
      <c r="J1572" s="3">
        <v>20.90561172209701</v>
      </c>
      <c r="K1572" s="1"/>
      <c r="L1572" s="3"/>
    </row>
    <row r="1573" spans="2:12" x14ac:dyDescent="0.25">
      <c r="B1573" s="1"/>
      <c r="G1573" s="1">
        <v>44168</v>
      </c>
      <c r="H1573" s="3">
        <v>13.9</v>
      </c>
      <c r="I1573" s="3">
        <v>7.0431677162368311</v>
      </c>
      <c r="J1573" s="3">
        <v>20.764717569781897</v>
      </c>
      <c r="K1573" s="1"/>
      <c r="L1573" s="3"/>
    </row>
    <row r="1574" spans="2:12" x14ac:dyDescent="0.25">
      <c r="B1574" s="1"/>
      <c r="G1574" s="1">
        <v>44169</v>
      </c>
      <c r="H1574" s="3">
        <v>14.65</v>
      </c>
      <c r="I1574" s="3">
        <v>7.1662856342858419</v>
      </c>
      <c r="J1574" s="3">
        <v>22.763495544202087</v>
      </c>
      <c r="K1574" s="1"/>
      <c r="L1574" s="3"/>
    </row>
    <row r="1575" spans="2:12" x14ac:dyDescent="0.25">
      <c r="B1575" s="1"/>
      <c r="G1575" s="1">
        <v>44172</v>
      </c>
      <c r="H1575" s="3">
        <v>14.15</v>
      </c>
      <c r="I1575" s="3">
        <v>6.8335260755116174</v>
      </c>
      <c r="J1575" s="3">
        <v>22.778420251705388</v>
      </c>
      <c r="K1575" s="1"/>
      <c r="L1575" s="3"/>
    </row>
    <row r="1576" spans="2:12" x14ac:dyDescent="0.25">
      <c r="B1576" s="1"/>
      <c r="G1576" s="1">
        <v>44173</v>
      </c>
      <c r="H1576" s="3">
        <v>14.45</v>
      </c>
      <c r="I1576" s="3">
        <v>6.8729704327905763</v>
      </c>
      <c r="J1576" s="3">
        <v>22.816008403935925</v>
      </c>
      <c r="K1576" s="1"/>
      <c r="L1576" s="3"/>
    </row>
    <row r="1577" spans="2:12" x14ac:dyDescent="0.25">
      <c r="B1577" s="1"/>
      <c r="G1577" s="1">
        <v>44174</v>
      </c>
      <c r="H1577" s="3">
        <v>14.73</v>
      </c>
      <c r="I1577" s="3">
        <v>6.8629609153097944</v>
      </c>
      <c r="J1577" s="3">
        <v>22.876536384365981</v>
      </c>
      <c r="K1577" s="1"/>
      <c r="L1577" s="3"/>
    </row>
    <row r="1578" spans="2:12" x14ac:dyDescent="0.25">
      <c r="B1578" s="1"/>
      <c r="G1578" s="1">
        <v>44175</v>
      </c>
      <c r="H1578" s="3">
        <v>15.58</v>
      </c>
      <c r="I1578" s="3">
        <v>7.2296825434010321</v>
      </c>
      <c r="J1578" s="3">
        <v>22.786158988929319</v>
      </c>
      <c r="K1578" s="1"/>
      <c r="L1578" s="3"/>
    </row>
    <row r="1579" spans="2:12" x14ac:dyDescent="0.25">
      <c r="B1579" s="1"/>
      <c r="G1579" s="1">
        <v>44176</v>
      </c>
      <c r="H1579" s="3">
        <v>15.93</v>
      </c>
      <c r="I1579" s="3">
        <v>7.3272943615282493</v>
      </c>
      <c r="J1579" s="3">
        <v>31.281910543447523</v>
      </c>
      <c r="K1579" s="1"/>
      <c r="L1579" s="3"/>
    </row>
    <row r="1580" spans="2:12" x14ac:dyDescent="0.25">
      <c r="B1580" s="1"/>
      <c r="G1580" s="1">
        <v>44179</v>
      </c>
      <c r="H1580" s="3">
        <v>16.68</v>
      </c>
      <c r="I1580" s="3">
        <v>7.5137262736507644</v>
      </c>
      <c r="J1580" s="3">
        <v>31.236839564615536</v>
      </c>
      <c r="K1580" s="1"/>
      <c r="L1580" s="3"/>
    </row>
    <row r="1581" spans="2:12" x14ac:dyDescent="0.25">
      <c r="B1581" s="1"/>
      <c r="G1581" s="1">
        <v>44180</v>
      </c>
      <c r="H1581" s="3">
        <v>17.28</v>
      </c>
      <c r="I1581" s="3">
        <v>7.4967808958723241</v>
      </c>
      <c r="J1581" s="3">
        <v>31.166392488457973</v>
      </c>
      <c r="K1581" s="1"/>
      <c r="L1581" s="3"/>
    </row>
    <row r="1582" spans="2:12" x14ac:dyDescent="0.25">
      <c r="B1582" s="1"/>
      <c r="G1582" s="1">
        <v>44181</v>
      </c>
      <c r="H1582" s="3">
        <v>16.149999999999999</v>
      </c>
      <c r="I1582" s="3">
        <v>7.5038262859164071</v>
      </c>
      <c r="J1582" s="3">
        <v>31.079280512564221</v>
      </c>
      <c r="K1582" s="1"/>
      <c r="L1582" s="3"/>
    </row>
    <row r="1583" spans="2:12" x14ac:dyDescent="0.25">
      <c r="B1583" s="1"/>
      <c r="G1583" s="1">
        <v>44182</v>
      </c>
      <c r="H1583" s="3">
        <v>15.88</v>
      </c>
      <c r="I1583" s="3">
        <v>7.3843829031921118</v>
      </c>
      <c r="J1583" s="3">
        <v>30.930811405823562</v>
      </c>
      <c r="K1583" s="1"/>
      <c r="L1583" s="3"/>
    </row>
    <row r="1584" spans="2:12" x14ac:dyDescent="0.25">
      <c r="B1584" s="1"/>
      <c r="G1584" s="1">
        <v>44183</v>
      </c>
      <c r="H1584" s="3">
        <v>15.68</v>
      </c>
      <c r="I1584" s="3">
        <v>7.5301598301842345</v>
      </c>
      <c r="J1584" s="3">
        <v>31.236218554838306</v>
      </c>
      <c r="K1584" s="1"/>
      <c r="L1584" s="3"/>
    </row>
    <row r="1585" spans="2:12" x14ac:dyDescent="0.25">
      <c r="B1585" s="1"/>
      <c r="G1585" s="1">
        <v>44186</v>
      </c>
      <c r="H1585" s="3">
        <v>16.899999999999999</v>
      </c>
      <c r="I1585" s="3">
        <v>7.543702620326119</v>
      </c>
      <c r="J1585" s="3">
        <v>31.292396054686122</v>
      </c>
      <c r="K1585" s="1"/>
      <c r="L1585" s="3"/>
    </row>
    <row r="1586" spans="2:12" x14ac:dyDescent="0.25">
      <c r="B1586" s="1"/>
      <c r="G1586" s="1">
        <v>44187</v>
      </c>
      <c r="H1586" s="3">
        <v>17.45</v>
      </c>
      <c r="I1586" s="3">
        <v>7.7672569273462502</v>
      </c>
      <c r="J1586" s="3">
        <v>31.405515374107583</v>
      </c>
      <c r="K1586" s="1"/>
      <c r="L1586" s="3"/>
    </row>
    <row r="1587" spans="2:12" x14ac:dyDescent="0.25">
      <c r="B1587" s="1"/>
      <c r="G1587" s="1">
        <v>44188</v>
      </c>
      <c r="H1587" s="3">
        <v>17.100000000000001</v>
      </c>
      <c r="I1587" s="3">
        <v>7.3078308232245597</v>
      </c>
      <c r="J1587" s="3">
        <v>31.359274030695431</v>
      </c>
      <c r="K1587" s="1"/>
      <c r="L1587" s="3"/>
    </row>
    <row r="1588" spans="2:12" x14ac:dyDescent="0.25">
      <c r="B1588" s="1"/>
      <c r="G1588" s="1">
        <v>44189</v>
      </c>
      <c r="H1588" s="3">
        <v>17.63</v>
      </c>
      <c r="I1588" s="3">
        <v>7.1135687284823428</v>
      </c>
      <c r="J1588" s="3">
        <v>35.007720120483967</v>
      </c>
      <c r="K1588" s="1"/>
      <c r="L1588" s="3"/>
    </row>
    <row r="1589" spans="2:12" x14ac:dyDescent="0.25">
      <c r="B1589" s="1"/>
      <c r="G1589" s="1">
        <v>44190</v>
      </c>
      <c r="H1589" s="3">
        <v>17.63</v>
      </c>
      <c r="I1589" s="3">
        <v>7.1135687284823428</v>
      </c>
      <c r="J1589" s="3">
        <v>35.007720120483967</v>
      </c>
      <c r="K1589" s="1"/>
      <c r="L1589" s="3"/>
    </row>
    <row r="1590" spans="2:12" x14ac:dyDescent="0.25">
      <c r="B1590" s="1"/>
      <c r="G1590" s="1">
        <v>44193</v>
      </c>
      <c r="H1590" s="3">
        <v>17.63</v>
      </c>
      <c r="I1590" s="3">
        <v>6.5089024272474214</v>
      </c>
      <c r="J1590" s="3">
        <v>34.919004438022647</v>
      </c>
      <c r="K1590" s="1"/>
      <c r="L1590" s="3"/>
    </row>
    <row r="1591" spans="2:12" x14ac:dyDescent="0.25">
      <c r="B1591" s="1"/>
      <c r="G1591" s="1">
        <v>44194</v>
      </c>
      <c r="H1591" s="3">
        <v>19.05</v>
      </c>
      <c r="I1591" s="3">
        <v>6.801120283993475</v>
      </c>
      <c r="J1591" s="3">
        <v>34.841804733573127</v>
      </c>
      <c r="K1591" s="1"/>
      <c r="L1591" s="3"/>
    </row>
    <row r="1592" spans="2:12" x14ac:dyDescent="0.25">
      <c r="B1592" s="1"/>
      <c r="G1592" s="1">
        <v>44195</v>
      </c>
      <c r="H1592" s="3">
        <v>19</v>
      </c>
      <c r="I1592" s="3">
        <v>6.7408270589077786</v>
      </c>
      <c r="J1592" s="3">
        <v>34.675036311254004</v>
      </c>
      <c r="K1592" s="1"/>
      <c r="L1592" s="3"/>
    </row>
    <row r="1593" spans="2:12" x14ac:dyDescent="0.25">
      <c r="B1593" s="1"/>
      <c r="G1593" s="1">
        <v>44196</v>
      </c>
      <c r="H1593" s="3">
        <v>18.88</v>
      </c>
      <c r="I1593" s="3">
        <v>7.111208550114708</v>
      </c>
      <c r="J1593" s="3">
        <v>40.715154835950877</v>
      </c>
      <c r="K1593" s="1"/>
      <c r="L1593" s="3"/>
    </row>
    <row r="1594" spans="2:12" x14ac:dyDescent="0.25">
      <c r="B1594" s="1"/>
      <c r="G1594" s="1">
        <v>44197</v>
      </c>
      <c r="H1594" s="3">
        <v>18.8</v>
      </c>
      <c r="I1594" s="3">
        <v>7.111208550114708</v>
      </c>
      <c r="J1594" s="3">
        <v>40.715154835950877</v>
      </c>
      <c r="K1594" s="1"/>
      <c r="L1594" s="3"/>
    </row>
    <row r="1595" spans="2:12" x14ac:dyDescent="0.25">
      <c r="B1595" s="1"/>
      <c r="G1595" s="1">
        <v>44200</v>
      </c>
      <c r="H1595" s="3">
        <v>19.829999999999998</v>
      </c>
      <c r="I1595" s="3">
        <v>7.1734777464201507</v>
      </c>
      <c r="J1595" s="3">
        <v>40.594098875090765</v>
      </c>
      <c r="K1595" s="1"/>
      <c r="L1595" s="3"/>
    </row>
    <row r="1596" spans="2:12" x14ac:dyDescent="0.25">
      <c r="B1596" s="1"/>
      <c r="G1596" s="1">
        <v>44201</v>
      </c>
      <c r="H1596" s="3">
        <v>18.05</v>
      </c>
      <c r="I1596" s="3">
        <v>7.5043640394377871</v>
      </c>
      <c r="J1596" s="3">
        <v>40.579153694737663</v>
      </c>
      <c r="K1596" s="1"/>
      <c r="L1596" s="3"/>
    </row>
    <row r="1597" spans="2:12" x14ac:dyDescent="0.25">
      <c r="B1597" s="1"/>
      <c r="G1597" s="1">
        <v>44202</v>
      </c>
      <c r="H1597" s="3">
        <v>17.73</v>
      </c>
      <c r="I1597" s="3">
        <v>7.5572604238911909</v>
      </c>
      <c r="J1597" s="3">
        <v>40.564706687063008</v>
      </c>
      <c r="K1597" s="1"/>
      <c r="L1597" s="3"/>
    </row>
    <row r="1598" spans="2:12" x14ac:dyDescent="0.25">
      <c r="B1598" s="1"/>
      <c r="G1598" s="1">
        <v>44203</v>
      </c>
      <c r="H1598" s="3">
        <v>19.52</v>
      </c>
      <c r="I1598" s="3">
        <v>7.5982719778222441</v>
      </c>
      <c r="J1598" s="3">
        <v>40.635447207401015</v>
      </c>
      <c r="K1598" s="1"/>
      <c r="L1598" s="3"/>
    </row>
    <row r="1599" spans="2:12" x14ac:dyDescent="0.25">
      <c r="B1599" s="1"/>
      <c r="G1599" s="1">
        <v>44204</v>
      </c>
      <c r="H1599" s="3">
        <v>20.45</v>
      </c>
      <c r="I1599" s="3">
        <v>7.5169855513387285</v>
      </c>
      <c r="J1599" s="3">
        <v>59.718274102302118</v>
      </c>
      <c r="K1599" s="1"/>
      <c r="L1599" s="3"/>
    </row>
    <row r="1600" spans="2:12" x14ac:dyDescent="0.25">
      <c r="B1600" s="1"/>
      <c r="G1600" s="1">
        <v>44207</v>
      </c>
      <c r="H1600" s="3">
        <v>22.3</v>
      </c>
      <c r="I1600" s="3">
        <v>7.722623385071631</v>
      </c>
      <c r="J1600" s="3">
        <v>60.236462403558718</v>
      </c>
      <c r="K1600" s="1"/>
      <c r="L1600" s="3"/>
    </row>
    <row r="1601" spans="2:12" x14ac:dyDescent="0.25">
      <c r="B1601" s="1"/>
      <c r="G1601" s="1">
        <v>44208</v>
      </c>
      <c r="H1601" s="3">
        <v>26.9</v>
      </c>
      <c r="I1601" s="3">
        <v>7.7175563547464368</v>
      </c>
      <c r="J1601" s="3">
        <v>60.196939567022199</v>
      </c>
      <c r="K1601" s="1"/>
      <c r="L1601" s="3"/>
    </row>
    <row r="1602" spans="2:12" x14ac:dyDescent="0.25">
      <c r="B1602" s="1"/>
      <c r="G1602" s="1">
        <v>44209</v>
      </c>
      <c r="H1602" s="3">
        <v>23.13</v>
      </c>
      <c r="I1602" s="3">
        <v>7.6601245516342802</v>
      </c>
      <c r="J1602" s="3">
        <v>60.186692905697917</v>
      </c>
      <c r="K1602" s="1"/>
      <c r="L1602" s="3"/>
    </row>
    <row r="1603" spans="2:12" x14ac:dyDescent="0.25">
      <c r="B1603" s="1"/>
      <c r="G1603" s="1">
        <v>44210</v>
      </c>
      <c r="H1603" s="3">
        <v>21.1</v>
      </c>
      <c r="I1603" s="3">
        <v>7.5075311893016572</v>
      </c>
      <c r="J1603" s="3">
        <v>60.313312363490844</v>
      </c>
      <c r="K1603" s="1"/>
      <c r="L1603" s="3"/>
    </row>
    <row r="1604" spans="2:12" x14ac:dyDescent="0.25">
      <c r="B1604" s="1"/>
      <c r="G1604" s="1">
        <v>44211</v>
      </c>
      <c r="H1604" s="3">
        <v>20.350000000000001</v>
      </c>
      <c r="I1604" s="3">
        <v>7.7314707271121685</v>
      </c>
      <c r="J1604" s="3">
        <v>81.829434703011998</v>
      </c>
      <c r="K1604" s="1"/>
      <c r="L1604" s="3"/>
    </row>
    <row r="1605" spans="2:12" x14ac:dyDescent="0.25">
      <c r="B1605" s="1"/>
      <c r="G1605" s="1">
        <v>44214</v>
      </c>
      <c r="H1605" s="3">
        <v>19.05</v>
      </c>
      <c r="I1605" s="3">
        <v>7.7426898488018931</v>
      </c>
      <c r="J1605" s="3">
        <v>81.948177231844838</v>
      </c>
      <c r="K1605" s="1"/>
      <c r="L1605" s="3"/>
    </row>
    <row r="1606" spans="2:12" x14ac:dyDescent="0.25">
      <c r="B1606" s="1"/>
      <c r="G1606" s="1">
        <v>44215</v>
      </c>
      <c r="H1606" s="3">
        <v>20.25</v>
      </c>
      <c r="I1606" s="3">
        <v>7.1745515473920944</v>
      </c>
      <c r="J1606" s="3">
        <v>81.592939166419896</v>
      </c>
      <c r="K1606" s="1"/>
      <c r="L1606" s="3"/>
    </row>
    <row r="1607" spans="2:12" x14ac:dyDescent="0.25">
      <c r="B1607" s="1"/>
      <c r="G1607" s="1">
        <v>44216</v>
      </c>
      <c r="H1607" s="3">
        <v>19.829999999999998</v>
      </c>
      <c r="I1607" s="3">
        <v>7.1596763159424741</v>
      </c>
      <c r="J1607" s="3">
        <v>81.744335890681782</v>
      </c>
      <c r="K1607" s="1"/>
      <c r="L1607" s="3"/>
    </row>
    <row r="1608" spans="2:12" x14ac:dyDescent="0.25">
      <c r="B1608" s="1"/>
      <c r="G1608" s="1">
        <v>44217</v>
      </c>
      <c r="H1608" s="3">
        <v>19.75</v>
      </c>
      <c r="I1608" s="3">
        <v>6.992484446846678</v>
      </c>
      <c r="J1608" s="3">
        <v>81.438573878937191</v>
      </c>
      <c r="K1608" s="1"/>
      <c r="L1608" s="3"/>
    </row>
    <row r="1609" spans="2:12" x14ac:dyDescent="0.25">
      <c r="B1609" s="1"/>
      <c r="G1609" s="1">
        <v>44218</v>
      </c>
      <c r="H1609" s="3">
        <v>21.55</v>
      </c>
      <c r="I1609" s="3">
        <v>6.8676993563957209</v>
      </c>
      <c r="J1609" s="3">
        <v>24.947969090580369</v>
      </c>
      <c r="K1609" s="1"/>
      <c r="L1609" s="3"/>
    </row>
    <row r="1610" spans="2:12" x14ac:dyDescent="0.25">
      <c r="B1610" s="1"/>
      <c r="G1610" s="1">
        <v>44221</v>
      </c>
      <c r="H1610" s="3">
        <v>20.45</v>
      </c>
      <c r="I1610" s="3">
        <v>7.3137208621116665</v>
      </c>
      <c r="J1610" s="3">
        <v>25.035429104920702</v>
      </c>
      <c r="K1610" s="1"/>
      <c r="L1610" s="3"/>
    </row>
    <row r="1611" spans="2:12" x14ac:dyDescent="0.25">
      <c r="B1611" s="1"/>
      <c r="G1611" s="1">
        <v>44222</v>
      </c>
      <c r="H1611" s="3">
        <v>19.850000000000001</v>
      </c>
      <c r="I1611" s="3">
        <v>7.4600805828947276</v>
      </c>
      <c r="J1611" s="3">
        <v>24.960419995399654</v>
      </c>
      <c r="K1611" s="1"/>
      <c r="L1611" s="3"/>
    </row>
    <row r="1612" spans="2:12" x14ac:dyDescent="0.25">
      <c r="B1612" s="1"/>
      <c r="G1612" s="1">
        <v>44223</v>
      </c>
      <c r="H1612" s="3">
        <v>19.78</v>
      </c>
      <c r="I1612" s="3">
        <v>7.7888465711015398</v>
      </c>
      <c r="J1612" s="3">
        <v>25.116208145943375</v>
      </c>
      <c r="K1612" s="1"/>
      <c r="L1612" s="3"/>
    </row>
    <row r="1613" spans="2:12" x14ac:dyDescent="0.25">
      <c r="B1613" s="1"/>
      <c r="G1613" s="1">
        <v>44224</v>
      </c>
      <c r="H1613" s="3">
        <v>20.85</v>
      </c>
      <c r="I1613" s="3">
        <v>7.4871279471922056</v>
      </c>
      <c r="J1613" s="3">
        <v>25.050916815793471</v>
      </c>
      <c r="K1613" s="1"/>
      <c r="L1613" s="3"/>
    </row>
    <row r="1614" spans="2:12" x14ac:dyDescent="0.25">
      <c r="B1614" s="1"/>
      <c r="G1614" s="1">
        <v>44225</v>
      </c>
      <c r="H1614" s="3">
        <v>20.48</v>
      </c>
      <c r="I1614" s="3">
        <v>7.1899338230883982</v>
      </c>
      <c r="J1614" s="3">
        <v>23.591970357008808</v>
      </c>
      <c r="K1614" s="1"/>
      <c r="L1614" s="3"/>
    </row>
    <row r="1615" spans="2:12" x14ac:dyDescent="0.25">
      <c r="B1615" s="1"/>
      <c r="G1615" s="1">
        <v>44228</v>
      </c>
      <c r="H1615" s="3">
        <v>17.5</v>
      </c>
      <c r="I1615" s="3">
        <v>8.0484709685396307</v>
      </c>
      <c r="J1615" s="3">
        <v>23.721809170432593</v>
      </c>
      <c r="K1615" s="1"/>
      <c r="L1615" s="3"/>
    </row>
    <row r="1616" spans="2:12" x14ac:dyDescent="0.25">
      <c r="B1616" s="1"/>
      <c r="G1616" s="1">
        <v>44229</v>
      </c>
      <c r="H1616" s="3">
        <v>17.98</v>
      </c>
      <c r="I1616" s="3">
        <v>8.0846464941340521</v>
      </c>
      <c r="J1616" s="3">
        <v>23.828431772184572</v>
      </c>
      <c r="K1616" s="1"/>
      <c r="L1616" s="3"/>
    </row>
    <row r="1617" spans="2:12" x14ac:dyDescent="0.25">
      <c r="B1617" s="1"/>
      <c r="G1617" s="1">
        <v>44230</v>
      </c>
      <c r="H1617" s="3">
        <v>17.850000000000001</v>
      </c>
      <c r="I1617" s="3">
        <v>7.9250104714706522</v>
      </c>
      <c r="J1617" s="3">
        <v>23.860246580771857</v>
      </c>
      <c r="K1617" s="1"/>
      <c r="L1617" s="3"/>
    </row>
    <row r="1618" spans="2:12" x14ac:dyDescent="0.25">
      <c r="B1618" s="1"/>
      <c r="G1618" s="1">
        <v>44231</v>
      </c>
      <c r="H1618" s="3">
        <v>18.02</v>
      </c>
      <c r="I1618" s="3">
        <v>8.3747611067774432</v>
      </c>
      <c r="J1618" s="3">
        <v>23.927888876506984</v>
      </c>
      <c r="K1618" s="1"/>
      <c r="L1618" s="3"/>
    </row>
    <row r="1619" spans="2:12" x14ac:dyDescent="0.25">
      <c r="B1619" s="1"/>
      <c r="G1619" s="1">
        <v>44232</v>
      </c>
      <c r="H1619" s="3">
        <v>18.45</v>
      </c>
      <c r="I1619" s="3">
        <v>8.1150630070800798</v>
      </c>
      <c r="J1619" s="3">
        <v>20.429529248593209</v>
      </c>
      <c r="K1619" s="1"/>
      <c r="L1619" s="3"/>
    </row>
    <row r="1620" spans="2:12" x14ac:dyDescent="0.25">
      <c r="B1620" s="1"/>
      <c r="G1620" s="1">
        <v>44235</v>
      </c>
      <c r="H1620" s="3">
        <v>20.8</v>
      </c>
      <c r="I1620" s="3">
        <v>8.1568747082241018</v>
      </c>
      <c r="J1620" s="3">
        <v>20.392186770560254</v>
      </c>
      <c r="K1620" s="1"/>
      <c r="L1620" s="3"/>
    </row>
    <row r="1621" spans="2:12" x14ac:dyDescent="0.25">
      <c r="B1621" s="1"/>
      <c r="G1621" s="1">
        <v>44236</v>
      </c>
      <c r="H1621" s="3">
        <v>19.8</v>
      </c>
      <c r="I1621" s="3">
        <v>8.0103464276443646</v>
      </c>
      <c r="J1621" s="3">
        <v>20.307920520788532</v>
      </c>
      <c r="K1621" s="1"/>
      <c r="L1621" s="3"/>
    </row>
    <row r="1622" spans="2:12" x14ac:dyDescent="0.25">
      <c r="B1622" s="1"/>
      <c r="G1622" s="1">
        <v>44237</v>
      </c>
      <c r="H1622" s="3">
        <v>19</v>
      </c>
      <c r="I1622" s="3">
        <v>8.1854435464757938</v>
      </c>
      <c r="J1622" s="3">
        <v>20.252643826331859</v>
      </c>
      <c r="K1622" s="1"/>
      <c r="L1622" s="3"/>
    </row>
    <row r="1623" spans="2:12" x14ac:dyDescent="0.25">
      <c r="B1623" s="1"/>
      <c r="G1623" s="1">
        <v>44238</v>
      </c>
      <c r="H1623" s="3">
        <v>18.100000000000001</v>
      </c>
      <c r="I1623" s="3">
        <v>8.0719495739030176</v>
      </c>
      <c r="J1623" s="3">
        <v>20.250187084356003</v>
      </c>
      <c r="K1623" s="1"/>
      <c r="L1623" s="3"/>
    </row>
    <row r="1624" spans="2:12" x14ac:dyDescent="0.25">
      <c r="B1624" s="1"/>
      <c r="G1624" s="1">
        <v>44239</v>
      </c>
      <c r="H1624" s="3">
        <v>17.75</v>
      </c>
      <c r="I1624" s="3">
        <v>8.1934863055192384</v>
      </c>
      <c r="J1624" s="3">
        <v>19.427854126488917</v>
      </c>
      <c r="K1624" s="1"/>
      <c r="L1624" s="3"/>
    </row>
    <row r="1625" spans="2:12" x14ac:dyDescent="0.25">
      <c r="B1625" s="1"/>
      <c r="G1625" s="1">
        <v>44242</v>
      </c>
      <c r="H1625" s="3">
        <v>16.329999999999998</v>
      </c>
      <c r="I1625" s="3">
        <v>8.1844506132605517</v>
      </c>
      <c r="J1625" s="3">
        <v>19.406429289174504</v>
      </c>
      <c r="K1625" s="1"/>
      <c r="L1625" s="3"/>
    </row>
    <row r="1626" spans="2:12" x14ac:dyDescent="0.25">
      <c r="B1626" s="1"/>
      <c r="G1626" s="1">
        <v>44243</v>
      </c>
      <c r="H1626" s="3">
        <v>16.579999999999998</v>
      </c>
      <c r="I1626" s="3">
        <v>8.8126047326412724</v>
      </c>
      <c r="J1626" s="3">
        <v>19.427147813170858</v>
      </c>
      <c r="K1626" s="1"/>
      <c r="L1626" s="3"/>
    </row>
    <row r="1627" spans="2:12" x14ac:dyDescent="0.25">
      <c r="B1627" s="1"/>
      <c r="G1627" s="1">
        <v>44244</v>
      </c>
      <c r="H1627" s="3">
        <v>16.399999999999999</v>
      </c>
      <c r="I1627" s="3">
        <v>9.1311557924409925</v>
      </c>
      <c r="J1627" s="3">
        <v>19.566762412373553</v>
      </c>
      <c r="K1627" s="1"/>
      <c r="L1627" s="3"/>
    </row>
    <row r="1628" spans="2:12" x14ac:dyDescent="0.25">
      <c r="B1628" s="1"/>
      <c r="G1628" s="1">
        <v>44245</v>
      </c>
      <c r="H1628" s="3">
        <v>17.2</v>
      </c>
      <c r="I1628" s="3">
        <v>8.7048278033748048</v>
      </c>
      <c r="J1628" s="3">
        <v>19.501075273794207</v>
      </c>
      <c r="K1628" s="1"/>
      <c r="L1628" s="3"/>
    </row>
    <row r="1629" spans="2:12" x14ac:dyDescent="0.25">
      <c r="B1629" s="1"/>
      <c r="G1629" s="1">
        <v>44246</v>
      </c>
      <c r="H1629" s="3">
        <v>16.579999999999998</v>
      </c>
      <c r="I1629" s="3">
        <v>8.6380163641273437</v>
      </c>
      <c r="J1629" s="3">
        <v>18.007591117399027</v>
      </c>
      <c r="K1629" s="1"/>
      <c r="L1629" s="3"/>
    </row>
    <row r="1630" spans="2:12" x14ac:dyDescent="0.25">
      <c r="B1630" s="1"/>
      <c r="G1630" s="1">
        <v>44249</v>
      </c>
      <c r="H1630" s="3">
        <v>15.95</v>
      </c>
      <c r="I1630" s="3">
        <v>8.2931266418473495</v>
      </c>
      <c r="J1630" s="3">
        <v>17.991867968753574</v>
      </c>
      <c r="K1630" s="1"/>
      <c r="L1630" s="3"/>
    </row>
    <row r="1631" spans="2:12" x14ac:dyDescent="0.25">
      <c r="B1631" s="1"/>
      <c r="G1631" s="1">
        <v>44250</v>
      </c>
      <c r="H1631" s="3">
        <v>15.9</v>
      </c>
      <c r="I1631" s="3">
        <v>8.0816984037630295</v>
      </c>
      <c r="J1631" s="3">
        <v>17.959329786140067</v>
      </c>
      <c r="K1631" s="1"/>
      <c r="L1631" s="3"/>
    </row>
    <row r="1632" spans="2:12" x14ac:dyDescent="0.25">
      <c r="B1632" s="1"/>
      <c r="G1632" s="1">
        <v>44251</v>
      </c>
      <c r="H1632" s="3">
        <v>16.25</v>
      </c>
      <c r="I1632" s="3">
        <v>8.0219228005630789</v>
      </c>
      <c r="J1632" s="3">
        <v>18.014142429334633</v>
      </c>
      <c r="K1632" s="1"/>
      <c r="L1632" s="3"/>
    </row>
    <row r="1633" spans="2:12" x14ac:dyDescent="0.25">
      <c r="B1633" s="1"/>
      <c r="G1633" s="1">
        <v>44252</v>
      </c>
      <c r="H1633" s="3">
        <v>15.93</v>
      </c>
      <c r="I1633" s="3">
        <v>7.7599157046225749</v>
      </c>
      <c r="J1633" s="3">
        <v>17.864554140138306</v>
      </c>
      <c r="K1633" s="1"/>
      <c r="L1633" s="3"/>
    </row>
    <row r="1634" spans="2:12" x14ac:dyDescent="0.25">
      <c r="B1634" s="1"/>
      <c r="G1634" s="1">
        <v>44253</v>
      </c>
      <c r="H1634" s="3">
        <v>15.8</v>
      </c>
      <c r="I1634" s="3">
        <v>7.7868218062564427</v>
      </c>
      <c r="J1634" s="3">
        <v>15.74231123286501</v>
      </c>
      <c r="K1634" s="1"/>
      <c r="L1634" s="3"/>
    </row>
    <row r="1635" spans="2:12" x14ac:dyDescent="0.25">
      <c r="B1635" s="1"/>
      <c r="G1635" s="1">
        <v>44256</v>
      </c>
      <c r="H1635" s="3">
        <v>16.350000000000001</v>
      </c>
      <c r="I1635" s="3">
        <v>7.8709938809190936</v>
      </c>
      <c r="J1635" s="3">
        <v>15.855239472355009</v>
      </c>
      <c r="K1635" s="1"/>
      <c r="L1635" s="3"/>
    </row>
    <row r="1636" spans="2:12" x14ac:dyDescent="0.25">
      <c r="B1636" s="1"/>
      <c r="G1636" s="1">
        <v>44257</v>
      </c>
      <c r="H1636" s="3">
        <v>16.13</v>
      </c>
      <c r="I1636" s="3">
        <v>8.033603585015765</v>
      </c>
      <c r="J1636" s="3">
        <v>15.840908477495873</v>
      </c>
      <c r="K1636" s="1"/>
      <c r="L1636" s="3"/>
    </row>
    <row r="1637" spans="2:12" x14ac:dyDescent="0.25">
      <c r="B1637" s="1"/>
      <c r="G1637" s="1">
        <v>44258</v>
      </c>
      <c r="H1637" s="3">
        <v>16.05</v>
      </c>
      <c r="I1637" s="3">
        <v>7.9690424531753505</v>
      </c>
      <c r="J1637" s="3">
        <v>15.825048843185094</v>
      </c>
      <c r="K1637" s="1"/>
      <c r="L1637" s="3"/>
    </row>
    <row r="1638" spans="2:12" x14ac:dyDescent="0.25">
      <c r="B1638" s="1"/>
      <c r="G1638" s="1">
        <v>44259</v>
      </c>
      <c r="H1638" s="3">
        <v>16.399999999999999</v>
      </c>
      <c r="I1638" s="3">
        <v>7.7929049723599837</v>
      </c>
      <c r="J1638" s="3">
        <v>15.869188307351237</v>
      </c>
      <c r="K1638" s="1"/>
      <c r="L1638" s="3"/>
    </row>
    <row r="1639" spans="2:12" x14ac:dyDescent="0.25">
      <c r="B1639" s="1"/>
      <c r="G1639" s="1">
        <v>44260</v>
      </c>
      <c r="H1639" s="3">
        <v>16.600000000000001</v>
      </c>
      <c r="I1639" s="3">
        <v>7.7359733892112432</v>
      </c>
      <c r="J1639" s="3">
        <v>16.331499377223736</v>
      </c>
      <c r="K1639" s="1"/>
      <c r="L1639" s="3"/>
    </row>
    <row r="1640" spans="2:12" x14ac:dyDescent="0.25">
      <c r="B1640" s="1"/>
      <c r="G1640" s="1">
        <v>44263</v>
      </c>
      <c r="H1640" s="3">
        <v>16.850000000000001</v>
      </c>
      <c r="I1640" s="3">
        <v>7.654131807284017</v>
      </c>
      <c r="J1640" s="3">
        <v>16.401711015608612</v>
      </c>
      <c r="K1640" s="1"/>
      <c r="L1640" s="3"/>
    </row>
    <row r="1641" spans="2:12" x14ac:dyDescent="0.25">
      <c r="B1641" s="1"/>
      <c r="G1641" s="1">
        <v>44264</v>
      </c>
      <c r="H1641" s="3">
        <v>17.38</v>
      </c>
      <c r="I1641" s="3">
        <v>7.6377037101771599</v>
      </c>
      <c r="J1641" s="3">
        <v>16.366507950379631</v>
      </c>
      <c r="K1641" s="1"/>
      <c r="L1641" s="3"/>
    </row>
    <row r="1642" spans="2:12" x14ac:dyDescent="0.25">
      <c r="B1642" s="1"/>
      <c r="G1642" s="1">
        <v>44265</v>
      </c>
      <c r="H1642" s="3">
        <v>17.670000000000002</v>
      </c>
      <c r="I1642" s="3">
        <v>7.7153988575918087</v>
      </c>
      <c r="J1642" s="3">
        <v>16.348614679655508</v>
      </c>
      <c r="K1642" s="1"/>
      <c r="L1642" s="3"/>
    </row>
    <row r="1643" spans="2:12" x14ac:dyDescent="0.25">
      <c r="B1643" s="1"/>
      <c r="G1643" s="1">
        <v>44266</v>
      </c>
      <c r="H1643" s="3">
        <v>18.2</v>
      </c>
      <c r="I1643" s="3">
        <v>7.6171295197718889</v>
      </c>
      <c r="J1643" s="3">
        <v>16.261287738838863</v>
      </c>
      <c r="K1643" s="1"/>
      <c r="L1643" s="3"/>
    </row>
    <row r="1644" spans="2:12" x14ac:dyDescent="0.25">
      <c r="B1644" s="1"/>
      <c r="G1644" s="1">
        <v>44267</v>
      </c>
      <c r="H1644" s="3">
        <v>18.55</v>
      </c>
      <c r="I1644" s="3">
        <v>7.4313578570553833</v>
      </c>
      <c r="J1644" s="3">
        <v>18.578394642638457</v>
      </c>
      <c r="K1644" s="1"/>
      <c r="L1644" s="3"/>
    </row>
    <row r="1645" spans="2:12" x14ac:dyDescent="0.25">
      <c r="B1645" s="1"/>
      <c r="G1645" s="1">
        <v>44270</v>
      </c>
      <c r="H1645" s="3">
        <v>18.399999999999999</v>
      </c>
      <c r="I1645" s="3">
        <v>7.1011498977944099</v>
      </c>
      <c r="J1645" s="3">
        <v>18.61188481276761</v>
      </c>
      <c r="K1645" s="1"/>
      <c r="L1645" s="3"/>
    </row>
    <row r="1646" spans="2:12" x14ac:dyDescent="0.25">
      <c r="B1646" s="1"/>
      <c r="G1646" s="1">
        <v>44271</v>
      </c>
      <c r="H1646" s="3">
        <v>17.93</v>
      </c>
      <c r="I1646" s="3">
        <v>7.3437586273364177</v>
      </c>
      <c r="J1646" s="3">
        <v>18.646262139721372</v>
      </c>
      <c r="K1646" s="1"/>
      <c r="L1646" s="3"/>
    </row>
    <row r="1647" spans="2:12" x14ac:dyDescent="0.25">
      <c r="B1647" s="1"/>
      <c r="G1647" s="1">
        <v>44272</v>
      </c>
      <c r="H1647" s="3">
        <v>18.7</v>
      </c>
      <c r="I1647" s="3">
        <v>7.2516560530900493</v>
      </c>
      <c r="J1647" s="3">
        <v>18.630736895290639</v>
      </c>
      <c r="K1647" s="1"/>
      <c r="L1647" s="3"/>
    </row>
    <row r="1648" spans="2:12" x14ac:dyDescent="0.25">
      <c r="B1648" s="1"/>
      <c r="G1648" s="1">
        <v>44273</v>
      </c>
      <c r="H1648" s="3">
        <v>17.600000000000001</v>
      </c>
      <c r="I1648" s="3">
        <v>7.0960726310443158</v>
      </c>
      <c r="J1648" s="3">
        <v>18.59857746039841</v>
      </c>
      <c r="K1648" s="1"/>
      <c r="L1648" s="3"/>
    </row>
    <row r="1649" spans="2:12" x14ac:dyDescent="0.25">
      <c r="B1649" s="1"/>
      <c r="G1649" s="1">
        <v>44274</v>
      </c>
      <c r="H1649" s="3">
        <v>17.75</v>
      </c>
      <c r="I1649" s="3">
        <v>7.2486346016739152</v>
      </c>
      <c r="J1649" s="3">
        <v>18.766227921329701</v>
      </c>
      <c r="K1649" s="1"/>
      <c r="L1649" s="3"/>
    </row>
    <row r="1650" spans="2:12" x14ac:dyDescent="0.25">
      <c r="B1650" s="1"/>
      <c r="G1650" s="1">
        <v>44277</v>
      </c>
      <c r="H1650" s="3">
        <v>18.55</v>
      </c>
      <c r="I1650" s="3">
        <v>7.3778909625209232</v>
      </c>
      <c r="J1650" s="3">
        <v>18.730692172291491</v>
      </c>
      <c r="K1650" s="1"/>
      <c r="L1650" s="3"/>
    </row>
    <row r="1651" spans="2:12" x14ac:dyDescent="0.25">
      <c r="B1651" s="1"/>
      <c r="G1651" s="1">
        <v>44278</v>
      </c>
      <c r="H1651" s="3">
        <v>18.5</v>
      </c>
      <c r="I1651" s="3">
        <v>7.2140290024448932</v>
      </c>
      <c r="J1651" s="3">
        <v>18.825454169726719</v>
      </c>
      <c r="K1651" s="1"/>
      <c r="L1651" s="3"/>
    </row>
    <row r="1652" spans="2:12" x14ac:dyDescent="0.25">
      <c r="B1652" s="1"/>
      <c r="G1652" s="1">
        <v>44279</v>
      </c>
      <c r="H1652" s="3">
        <v>18.7</v>
      </c>
      <c r="I1652" s="3">
        <v>7.2681360147497296</v>
      </c>
      <c r="J1652" s="3">
        <v>18.891385276432832</v>
      </c>
      <c r="K1652" s="1"/>
      <c r="L1652" s="3"/>
    </row>
    <row r="1653" spans="2:12" x14ac:dyDescent="0.25">
      <c r="B1653" s="1"/>
      <c r="G1653" s="1">
        <v>44280</v>
      </c>
      <c r="H1653" s="3">
        <v>18.399999999999999</v>
      </c>
      <c r="I1653" s="3">
        <v>7.4469834184501291</v>
      </c>
      <c r="J1653" s="3">
        <v>18.979665910835934</v>
      </c>
      <c r="K1653" s="1"/>
      <c r="L1653" s="3"/>
    </row>
    <row r="1654" spans="2:12" x14ac:dyDescent="0.25">
      <c r="B1654" s="1"/>
      <c r="G1654" s="1">
        <v>44281</v>
      </c>
      <c r="H1654" s="3">
        <v>18.48</v>
      </c>
      <c r="I1654" s="3">
        <v>7.4044674512730291</v>
      </c>
      <c r="J1654" s="3">
        <v>19.668116667443982</v>
      </c>
      <c r="K1654" s="1"/>
      <c r="L1654" s="3"/>
    </row>
    <row r="1655" spans="2:12" x14ac:dyDescent="0.25">
      <c r="B1655" s="1"/>
      <c r="G1655" s="1">
        <v>44284</v>
      </c>
      <c r="H1655" s="3">
        <v>18.420000000000002</v>
      </c>
      <c r="I1655" s="3">
        <v>7.5126251755457538</v>
      </c>
      <c r="J1655" s="3">
        <v>19.724266870158736</v>
      </c>
      <c r="K1655" s="1"/>
      <c r="L1655" s="3"/>
    </row>
    <row r="1656" spans="2:12" x14ac:dyDescent="0.25">
      <c r="B1656" s="1"/>
      <c r="G1656" s="1">
        <v>44285</v>
      </c>
      <c r="H1656" s="3">
        <v>18.75</v>
      </c>
      <c r="I1656" s="3">
        <v>7.6229769068885807</v>
      </c>
      <c r="J1656" s="3">
        <v>19.784825559863489</v>
      </c>
      <c r="K1656" s="1"/>
      <c r="L1656" s="3"/>
    </row>
    <row r="1657" spans="2:12" x14ac:dyDescent="0.25">
      <c r="B1657" s="1"/>
      <c r="G1657" s="1">
        <v>44286</v>
      </c>
      <c r="H1657" s="3">
        <v>18.93</v>
      </c>
      <c r="I1657" s="3">
        <v>7.5774060493073394</v>
      </c>
      <c r="J1657" s="3">
        <v>19.74190081811874</v>
      </c>
      <c r="K1657" s="1"/>
      <c r="L1657" s="3"/>
    </row>
    <row r="1658" spans="2:12" x14ac:dyDescent="0.25">
      <c r="B1658" s="1"/>
      <c r="G1658" s="1">
        <v>44287</v>
      </c>
      <c r="H1658" s="3">
        <v>19.2</v>
      </c>
      <c r="I1658" s="3">
        <v>7.6595482409124447</v>
      </c>
      <c r="J1658" s="3">
        <v>19.729139408410841</v>
      </c>
      <c r="K1658" s="1"/>
      <c r="L1658" s="3"/>
    </row>
    <row r="1659" spans="2:12" x14ac:dyDescent="0.25">
      <c r="B1659" s="1"/>
      <c r="G1659" s="1">
        <v>44288</v>
      </c>
      <c r="H1659" s="3">
        <v>19.2</v>
      </c>
      <c r="I1659" s="3">
        <v>7.6595482409124447</v>
      </c>
      <c r="J1659" s="3">
        <v>20.164341013008141</v>
      </c>
      <c r="K1659" s="1"/>
      <c r="L1659" s="3"/>
    </row>
    <row r="1660" spans="2:12" x14ac:dyDescent="0.25">
      <c r="B1660" s="1"/>
      <c r="G1660" s="1">
        <v>44291</v>
      </c>
      <c r="H1660" s="3">
        <v>19.2</v>
      </c>
      <c r="I1660" s="3">
        <v>7.2589924988154371</v>
      </c>
      <c r="J1660" s="3">
        <v>20.09960074373199</v>
      </c>
      <c r="K1660" s="1"/>
      <c r="L1660" s="3"/>
    </row>
    <row r="1661" spans="2:12" x14ac:dyDescent="0.25">
      <c r="B1661" s="1"/>
      <c r="G1661" s="1">
        <v>44292</v>
      </c>
      <c r="H1661" s="3">
        <v>20.399999999999999</v>
      </c>
      <c r="I1661" s="3">
        <v>7.0900488362051926</v>
      </c>
      <c r="J1661" s="3">
        <v>20.030829029116298</v>
      </c>
      <c r="K1661" s="1"/>
      <c r="L1661" s="3"/>
    </row>
    <row r="1662" spans="2:12" x14ac:dyDescent="0.25">
      <c r="B1662" s="1"/>
      <c r="G1662" s="1">
        <v>44293</v>
      </c>
      <c r="H1662" s="3">
        <v>20.05</v>
      </c>
      <c r="I1662" s="3">
        <v>7.2254009880797829</v>
      </c>
      <c r="J1662" s="3">
        <v>19.927197169505753</v>
      </c>
      <c r="K1662" s="1"/>
      <c r="L1662" s="3"/>
    </row>
    <row r="1663" spans="2:12" x14ac:dyDescent="0.25">
      <c r="B1663" s="1"/>
      <c r="G1663" s="1">
        <v>44294</v>
      </c>
      <c r="H1663" s="3">
        <v>19.45</v>
      </c>
      <c r="I1663" s="3">
        <v>7.2272066934320343</v>
      </c>
      <c r="J1663" s="3">
        <v>19.932177190219303</v>
      </c>
      <c r="K1663" s="1"/>
      <c r="L1663" s="3"/>
    </row>
    <row r="1664" spans="2:12" x14ac:dyDescent="0.25">
      <c r="B1664" s="1"/>
      <c r="G1664" s="1">
        <v>44295</v>
      </c>
      <c r="H1664" s="3">
        <v>19.5</v>
      </c>
      <c r="I1664" s="3">
        <v>7.2608067345217719</v>
      </c>
      <c r="J1664" s="3">
        <v>20.950153818975863</v>
      </c>
      <c r="K1664" s="1"/>
      <c r="L1664" s="3"/>
    </row>
    <row r="1665" spans="2:12" x14ac:dyDescent="0.25">
      <c r="B1665" s="1"/>
      <c r="G1665" s="1">
        <v>44298</v>
      </c>
      <c r="H1665" s="3">
        <v>20.8</v>
      </c>
      <c r="I1665" s="3">
        <v>7.3358097021878823</v>
      </c>
      <c r="J1665" s="3">
        <v>20.91851985389513</v>
      </c>
      <c r="K1665" s="1"/>
      <c r="L1665" s="3"/>
    </row>
    <row r="1666" spans="2:12" x14ac:dyDescent="0.25">
      <c r="B1666" s="1"/>
      <c r="G1666" s="1">
        <v>44299</v>
      </c>
      <c r="H1666" s="3">
        <v>20.420000000000002</v>
      </c>
      <c r="I1666" s="3">
        <v>7.4963891820128419</v>
      </c>
      <c r="J1666" s="3">
        <v>20.886885888814405</v>
      </c>
      <c r="K1666" s="1"/>
      <c r="L1666" s="3"/>
    </row>
    <row r="1667" spans="2:12" x14ac:dyDescent="0.25">
      <c r="B1667" s="1"/>
      <c r="G1667" s="1">
        <v>44300</v>
      </c>
      <c r="H1667" s="3">
        <v>20.41</v>
      </c>
      <c r="I1667" s="3">
        <v>7.470106137441185</v>
      </c>
      <c r="J1667" s="3">
        <v>20.813654505084212</v>
      </c>
      <c r="K1667" s="1"/>
      <c r="L1667" s="3"/>
    </row>
    <row r="1668" spans="2:12" x14ac:dyDescent="0.25">
      <c r="B1668" s="1"/>
      <c r="G1668" s="1">
        <v>44301</v>
      </c>
      <c r="H1668" s="3">
        <v>20.8</v>
      </c>
      <c r="I1668" s="3">
        <v>7.5825198259729092</v>
      </c>
      <c r="J1668" s="3">
        <v>20.809170950978285</v>
      </c>
      <c r="K1668" s="1"/>
      <c r="L1668" s="3"/>
    </row>
    <row r="1669" spans="2:12" x14ac:dyDescent="0.25">
      <c r="B1669" s="1"/>
      <c r="G1669" s="1">
        <v>44302</v>
      </c>
      <c r="H1669" s="3">
        <v>21.15</v>
      </c>
      <c r="I1669" s="3">
        <v>7.6334958571151867</v>
      </c>
      <c r="J1669" s="3">
        <v>21.647227057490827</v>
      </c>
      <c r="K1669" s="1"/>
      <c r="L1669" s="3"/>
    </row>
    <row r="1670" spans="2:12" x14ac:dyDescent="0.25">
      <c r="B1670" s="1"/>
      <c r="G1670" s="1">
        <v>44305</v>
      </c>
      <c r="H1670" s="3">
        <v>21.52</v>
      </c>
      <c r="I1670" s="3">
        <v>7.806792388806814</v>
      </c>
      <c r="J1670" s="3">
        <v>21.575135329066104</v>
      </c>
      <c r="K1670" s="1"/>
      <c r="L1670" s="3"/>
    </row>
    <row r="1671" spans="2:12" x14ac:dyDescent="0.25">
      <c r="B1671" s="1"/>
      <c r="G1671" s="1">
        <v>44306</v>
      </c>
      <c r="H1671" s="3">
        <v>21.55</v>
      </c>
      <c r="I1671" s="3">
        <v>7.7313854235713402</v>
      </c>
      <c r="J1671" s="3">
        <v>21.523270776242558</v>
      </c>
      <c r="K1671" s="1"/>
      <c r="L1671" s="3"/>
    </row>
    <row r="1672" spans="2:12" x14ac:dyDescent="0.25">
      <c r="B1672" s="1"/>
      <c r="G1672" s="1">
        <v>44307</v>
      </c>
      <c r="H1672" s="3">
        <v>21.32</v>
      </c>
      <c r="I1672" s="3">
        <v>7.6307716032352966</v>
      </c>
      <c r="J1672" s="3">
        <v>21.559057317690804</v>
      </c>
      <c r="K1672" s="1"/>
      <c r="L1672" s="3"/>
    </row>
    <row r="1673" spans="2:12" x14ac:dyDescent="0.25">
      <c r="B1673" s="1"/>
      <c r="G1673" s="1">
        <v>44308</v>
      </c>
      <c r="H1673" s="3">
        <v>21.73</v>
      </c>
      <c r="I1673" s="3">
        <v>7.8048218770136826</v>
      </c>
      <c r="J1673" s="3">
        <v>21.569689551019628</v>
      </c>
      <c r="K1673" s="1"/>
      <c r="L1673" s="3"/>
    </row>
    <row r="1674" spans="2:12" x14ac:dyDescent="0.25">
      <c r="B1674" s="1"/>
      <c r="G1674" s="1">
        <v>44309</v>
      </c>
      <c r="H1674" s="3">
        <v>20.170000000000002</v>
      </c>
      <c r="I1674" s="3">
        <v>7.7307333633052489</v>
      </c>
      <c r="J1674" s="3">
        <v>24.494814502780368</v>
      </c>
      <c r="K1674" s="1"/>
      <c r="L1674" s="3"/>
    </row>
    <row r="1675" spans="2:12" x14ac:dyDescent="0.25">
      <c r="B1675" s="1"/>
      <c r="G1675" s="1">
        <v>44312</v>
      </c>
      <c r="H1675" s="3">
        <v>20.170000000000002</v>
      </c>
      <c r="I1675" s="3">
        <v>7.8790294744651108</v>
      </c>
      <c r="J1675" s="3">
        <v>24.427815395743085</v>
      </c>
      <c r="K1675" s="1"/>
      <c r="L1675" s="3"/>
    </row>
    <row r="1676" spans="2:12" x14ac:dyDescent="0.25">
      <c r="B1676" s="1"/>
      <c r="G1676" s="1">
        <v>44313</v>
      </c>
      <c r="H1676" s="3">
        <v>21.83</v>
      </c>
      <c r="I1676" s="3">
        <v>8.1056369658185634</v>
      </c>
      <c r="J1676" s="3">
        <v>24.429881447501941</v>
      </c>
      <c r="K1676" s="1"/>
      <c r="L1676" s="3"/>
    </row>
    <row r="1677" spans="2:12" x14ac:dyDescent="0.25">
      <c r="B1677" s="1"/>
      <c r="G1677" s="1">
        <v>44314</v>
      </c>
      <c r="H1677" s="3">
        <v>21.92</v>
      </c>
      <c r="I1677" s="3">
        <v>8.269594124646158</v>
      </c>
      <c r="J1677" s="3">
        <v>24.413648183682337</v>
      </c>
      <c r="K1677" s="1"/>
      <c r="L1677" s="3"/>
    </row>
    <row r="1678" spans="2:12" x14ac:dyDescent="0.25">
      <c r="B1678" s="1"/>
      <c r="G1678" s="1">
        <v>44315</v>
      </c>
      <c r="H1678" s="3">
        <v>22.67</v>
      </c>
      <c r="I1678" s="3">
        <v>8.1979545049878197</v>
      </c>
      <c r="J1678" s="3">
        <v>24.368490195238707</v>
      </c>
      <c r="K1678" s="1"/>
      <c r="L1678" s="3"/>
    </row>
    <row r="1679" spans="2:12" x14ac:dyDescent="0.25">
      <c r="B1679" s="1"/>
      <c r="G1679" s="1">
        <v>44316</v>
      </c>
      <c r="H1679" s="3">
        <v>23.6</v>
      </c>
      <c r="I1679" s="3">
        <v>8.3049855400932859</v>
      </c>
      <c r="J1679" s="3">
        <v>25.085024583558216</v>
      </c>
      <c r="K1679" s="1"/>
      <c r="L1679" s="3"/>
    </row>
    <row r="1680" spans="2:12" x14ac:dyDescent="0.25">
      <c r="B1680" s="1"/>
      <c r="G1680" s="1">
        <v>44319</v>
      </c>
      <c r="H1680" s="3">
        <v>24.15</v>
      </c>
      <c r="I1680" s="3">
        <v>8.3929276900463812</v>
      </c>
      <c r="J1680" s="3">
        <v>25.00922897539073</v>
      </c>
      <c r="K1680" s="1"/>
      <c r="L1680" s="3"/>
    </row>
    <row r="1681" spans="2:12" x14ac:dyDescent="0.25">
      <c r="B1681" s="1"/>
      <c r="G1681" s="1">
        <v>44320</v>
      </c>
      <c r="H1681" s="3">
        <v>24.02</v>
      </c>
      <c r="I1681" s="3">
        <v>8.4226204877520239</v>
      </c>
      <c r="J1681" s="3">
        <v>25.097707514008551</v>
      </c>
      <c r="K1681" s="1"/>
      <c r="L1681" s="3"/>
    </row>
    <row r="1682" spans="2:12" x14ac:dyDescent="0.25">
      <c r="B1682" s="1"/>
      <c r="G1682" s="1">
        <v>44321</v>
      </c>
      <c r="H1682" s="3">
        <v>24.68</v>
      </c>
      <c r="I1682" s="3">
        <v>8.3563027853988761</v>
      </c>
      <c r="J1682" s="3">
        <v>25.154176751966002</v>
      </c>
      <c r="K1682" s="1"/>
      <c r="L1682" s="3"/>
    </row>
    <row r="1683" spans="2:12" x14ac:dyDescent="0.25">
      <c r="B1683" s="1"/>
      <c r="G1683" s="1">
        <v>44322</v>
      </c>
      <c r="H1683" s="3">
        <v>24.98</v>
      </c>
      <c r="I1683" s="3">
        <v>8.2905890321147933</v>
      </c>
      <c r="J1683" s="3">
        <v>25.041540250585633</v>
      </c>
      <c r="K1683" s="1"/>
      <c r="L1683" s="3"/>
    </row>
    <row r="1684" spans="2:12" x14ac:dyDescent="0.25">
      <c r="B1684" s="1"/>
      <c r="G1684" s="1">
        <v>44323</v>
      </c>
      <c r="H1684" s="3">
        <v>23.88</v>
      </c>
      <c r="I1684" s="3">
        <v>8.3182089537783082</v>
      </c>
      <c r="J1684" s="3">
        <v>27.118485271608339</v>
      </c>
      <c r="K1684" s="1"/>
      <c r="L1684" s="3"/>
    </row>
    <row r="1685" spans="2:12" x14ac:dyDescent="0.25">
      <c r="B1685" s="1"/>
      <c r="G1685" s="1">
        <v>44326</v>
      </c>
      <c r="H1685" s="3">
        <v>25.05</v>
      </c>
      <c r="I1685" s="3">
        <v>8.2217057404676979</v>
      </c>
      <c r="J1685" s="3">
        <v>27.078314128161523</v>
      </c>
      <c r="K1685" s="1"/>
      <c r="L1685" s="3"/>
    </row>
    <row r="1686" spans="2:12" x14ac:dyDescent="0.25">
      <c r="B1686" s="1"/>
      <c r="G1686" s="1">
        <v>44327</v>
      </c>
      <c r="H1686" s="3">
        <v>26.1</v>
      </c>
      <c r="I1686" s="3">
        <v>8.2768200169826311</v>
      </c>
      <c r="J1686" s="3">
        <v>27.075021411485555</v>
      </c>
      <c r="K1686" s="1"/>
      <c r="L1686" s="3"/>
    </row>
    <row r="1687" spans="2:12" x14ac:dyDescent="0.25">
      <c r="B1687" s="1"/>
      <c r="G1687" s="1">
        <v>44328</v>
      </c>
      <c r="H1687" s="3">
        <v>26.1</v>
      </c>
      <c r="I1687" s="3">
        <v>8.3919142839813432</v>
      </c>
      <c r="J1687" s="3">
        <v>27.266657522026918</v>
      </c>
      <c r="K1687" s="1"/>
      <c r="L1687" s="3"/>
    </row>
    <row r="1688" spans="2:12" x14ac:dyDescent="0.25">
      <c r="B1688" s="1"/>
      <c r="G1688" s="1">
        <v>44329</v>
      </c>
      <c r="H1688" s="3">
        <v>26.4</v>
      </c>
      <c r="I1688" s="3">
        <v>8.3933330524723981</v>
      </c>
      <c r="J1688" s="3">
        <v>27.271267325373273</v>
      </c>
      <c r="K1688" s="1"/>
      <c r="L1688" s="3"/>
    </row>
    <row r="1689" spans="2:12" x14ac:dyDescent="0.25">
      <c r="B1689" s="1"/>
      <c r="G1689" s="1">
        <v>44330</v>
      </c>
      <c r="H1689" s="3">
        <v>26.92</v>
      </c>
      <c r="I1689" s="3">
        <v>8.3239659191417221</v>
      </c>
      <c r="J1689" s="3">
        <v>28.543329080840703</v>
      </c>
      <c r="K1689" s="1"/>
      <c r="L1689" s="3"/>
    </row>
    <row r="1690" spans="2:12" x14ac:dyDescent="0.25">
      <c r="B1690" s="1"/>
      <c r="G1690" s="1">
        <v>44333</v>
      </c>
      <c r="H1690" s="3">
        <v>26.55</v>
      </c>
      <c r="I1690" s="3">
        <v>8.7375113432218843</v>
      </c>
      <c r="J1690" s="3">
        <v>28.516315155531231</v>
      </c>
      <c r="K1690" s="1"/>
      <c r="L1690" s="3"/>
    </row>
    <row r="1691" spans="2:12" x14ac:dyDescent="0.25">
      <c r="B1691" s="1"/>
      <c r="G1691" s="1">
        <v>44334</v>
      </c>
      <c r="H1691" s="3">
        <v>25.65</v>
      </c>
      <c r="I1691" s="3">
        <v>8.4057232211706108</v>
      </c>
      <c r="J1691" s="3">
        <v>28.344880629528802</v>
      </c>
      <c r="K1691" s="1"/>
      <c r="L1691" s="3"/>
    </row>
    <row r="1692" spans="2:12" x14ac:dyDescent="0.25">
      <c r="B1692" s="1"/>
      <c r="G1692" s="1">
        <v>44335</v>
      </c>
      <c r="H1692" s="3">
        <v>23.2</v>
      </c>
      <c r="I1692" s="3">
        <v>8.2681132551773775</v>
      </c>
      <c r="J1692" s="3">
        <v>28.351807277044049</v>
      </c>
      <c r="K1692" s="1"/>
      <c r="L1692" s="3"/>
    </row>
    <row r="1693" spans="2:12" x14ac:dyDescent="0.25">
      <c r="B1693" s="1"/>
      <c r="G1693" s="1">
        <v>44336</v>
      </c>
      <c r="H1693" s="3">
        <v>24.7</v>
      </c>
      <c r="I1693" s="3">
        <v>8.1843148100235545</v>
      </c>
      <c r="J1693" s="3">
        <v>28.351807277044049</v>
      </c>
      <c r="K1693" s="1"/>
      <c r="L1693" s="3"/>
    </row>
    <row r="1694" spans="2:12" x14ac:dyDescent="0.25">
      <c r="B1694" s="1"/>
      <c r="G1694" s="1">
        <v>44337</v>
      </c>
      <c r="H1694" s="3">
        <v>24.83</v>
      </c>
      <c r="I1694" s="3">
        <v>8.1465205644383758</v>
      </c>
      <c r="J1694" s="3">
        <v>26.875119387837941</v>
      </c>
      <c r="K1694" s="1"/>
      <c r="L1694" s="3"/>
    </row>
    <row r="1695" spans="2:12" x14ac:dyDescent="0.25">
      <c r="B1695" s="1"/>
      <c r="G1695" s="1">
        <v>44340</v>
      </c>
      <c r="H1695" s="3">
        <v>24.8</v>
      </c>
      <c r="I1695" s="3">
        <v>8.0703154992749155</v>
      </c>
      <c r="J1695" s="3">
        <v>26.807968440497987</v>
      </c>
      <c r="K1695" s="1"/>
      <c r="L1695" s="3"/>
    </row>
    <row r="1696" spans="2:12" x14ac:dyDescent="0.25">
      <c r="B1696" s="1"/>
      <c r="G1696" s="1">
        <v>44341</v>
      </c>
      <c r="H1696" s="3">
        <v>26.35</v>
      </c>
      <c r="I1696" s="3">
        <v>8.1091862755453441</v>
      </c>
      <c r="J1696" s="3">
        <v>26.751954723448559</v>
      </c>
      <c r="K1696" s="1"/>
      <c r="L1696" s="3"/>
    </row>
    <row r="1697" spans="2:12" x14ac:dyDescent="0.25">
      <c r="B1697" s="1"/>
      <c r="G1697" s="1">
        <v>44342</v>
      </c>
      <c r="H1697" s="3">
        <v>26.33</v>
      </c>
      <c r="I1697" s="3">
        <v>8.3226570216112545</v>
      </c>
      <c r="J1697" s="3">
        <v>26.811244096465789</v>
      </c>
      <c r="K1697" s="1"/>
      <c r="L1697" s="3"/>
    </row>
    <row r="1698" spans="2:12" x14ac:dyDescent="0.25">
      <c r="B1698" s="1"/>
      <c r="G1698" s="1">
        <v>44343</v>
      </c>
      <c r="H1698" s="3">
        <v>25.35</v>
      </c>
      <c r="I1698" s="3">
        <v>8.2776071980573924</v>
      </c>
      <c r="J1698" s="3">
        <v>26.846293615321279</v>
      </c>
      <c r="K1698" s="1"/>
      <c r="L1698" s="3"/>
    </row>
    <row r="1699" spans="2:12" x14ac:dyDescent="0.25">
      <c r="B1699" s="1"/>
      <c r="G1699" s="1">
        <v>44344</v>
      </c>
      <c r="H1699" s="3">
        <v>25.45</v>
      </c>
      <c r="I1699" s="3">
        <v>8.3752749753073932</v>
      </c>
      <c r="J1699" s="3">
        <v>28.851281687513769</v>
      </c>
      <c r="K1699" s="1"/>
      <c r="L1699" s="3"/>
    </row>
    <row r="1700" spans="2:12" x14ac:dyDescent="0.25">
      <c r="B1700" s="1"/>
      <c r="G1700" s="1">
        <v>44347</v>
      </c>
      <c r="H1700" s="3">
        <v>25.5</v>
      </c>
      <c r="I1700" s="3">
        <v>8.3444640187885746</v>
      </c>
      <c r="J1700" s="3">
        <v>28.74514360987369</v>
      </c>
      <c r="K1700" s="1"/>
      <c r="L1700" s="3"/>
    </row>
    <row r="1701" spans="2:12" x14ac:dyDescent="0.25">
      <c r="B1701" s="1"/>
      <c r="G1701" s="1">
        <v>44348</v>
      </c>
      <c r="H1701" s="3">
        <v>26.15</v>
      </c>
      <c r="I1701" s="3">
        <v>8.6383347169417153</v>
      </c>
      <c r="J1701" s="3">
        <v>28.701563736935384</v>
      </c>
      <c r="K1701" s="1"/>
      <c r="L1701" s="3"/>
    </row>
    <row r="1702" spans="2:12" x14ac:dyDescent="0.25">
      <c r="B1702" s="1"/>
      <c r="G1702" s="1">
        <v>44349</v>
      </c>
      <c r="H1702" s="3">
        <v>25.52</v>
      </c>
      <c r="I1702" s="3">
        <v>8.5817641383777605</v>
      </c>
      <c r="J1702" s="3">
        <v>28.792237988694122</v>
      </c>
      <c r="K1702" s="1"/>
      <c r="L1702" s="3"/>
    </row>
    <row r="1703" spans="2:12" x14ac:dyDescent="0.25">
      <c r="B1703" s="1"/>
      <c r="G1703" s="1">
        <v>44350</v>
      </c>
      <c r="H1703" s="3">
        <v>25.83</v>
      </c>
      <c r="I1703" s="3">
        <v>8.5465522015805355</v>
      </c>
      <c r="J1703" s="3">
        <v>28.957068314565635</v>
      </c>
      <c r="K1703" s="1"/>
      <c r="L1703" s="3"/>
    </row>
    <row r="1704" spans="2:12" x14ac:dyDescent="0.25">
      <c r="B1704" s="1"/>
      <c r="G1704" s="1">
        <v>44351</v>
      </c>
      <c r="H1704" s="3">
        <v>25.83</v>
      </c>
      <c r="I1704" s="3">
        <v>8.6961944026146654</v>
      </c>
      <c r="J1704" s="3">
        <v>30.717202809235673</v>
      </c>
      <c r="K1704" s="1"/>
      <c r="L1704" s="3"/>
    </row>
    <row r="1705" spans="2:12" x14ac:dyDescent="0.25">
      <c r="B1705" s="1"/>
      <c r="G1705" s="1">
        <v>44354</v>
      </c>
      <c r="H1705" s="3">
        <v>26.67</v>
      </c>
      <c r="I1705" s="3">
        <v>8.5954867483837116</v>
      </c>
      <c r="J1705" s="3">
        <v>30.658169346840925</v>
      </c>
      <c r="K1705" s="1"/>
      <c r="L1705" s="3"/>
    </row>
    <row r="1706" spans="2:12" x14ac:dyDescent="0.25">
      <c r="B1706" s="1"/>
      <c r="G1706" s="1">
        <v>44355</v>
      </c>
      <c r="H1706" s="3">
        <v>28.13</v>
      </c>
      <c r="I1706" s="3">
        <v>8.7637971175068472</v>
      </c>
      <c r="J1706" s="3">
        <v>30.659290235367408</v>
      </c>
      <c r="K1706" s="1"/>
      <c r="L1706" s="3"/>
    </row>
    <row r="1707" spans="2:12" x14ac:dyDescent="0.25">
      <c r="B1707" s="1"/>
      <c r="G1707" s="1">
        <v>44356</v>
      </c>
      <c r="H1707" s="3">
        <v>27.9</v>
      </c>
      <c r="I1707" s="3">
        <v>8.7645447177386657</v>
      </c>
      <c r="J1707" s="3">
        <v>30.661905641929199</v>
      </c>
      <c r="K1707" s="1"/>
      <c r="L1707" s="3"/>
    </row>
    <row r="1708" spans="2:12" x14ac:dyDescent="0.25">
      <c r="B1708" s="1"/>
      <c r="G1708" s="1">
        <v>44357</v>
      </c>
      <c r="H1708" s="3">
        <v>27.8</v>
      </c>
      <c r="I1708" s="3">
        <v>8.8303291023545558</v>
      </c>
      <c r="J1708" s="3">
        <v>30.695905927232502</v>
      </c>
      <c r="K1708" s="1"/>
      <c r="L1708" s="3"/>
    </row>
    <row r="1709" spans="2:12" x14ac:dyDescent="0.25">
      <c r="B1709" s="1"/>
      <c r="G1709" s="1">
        <v>44358</v>
      </c>
      <c r="H1709" s="3">
        <v>28</v>
      </c>
      <c r="I1709" s="3">
        <v>9.2977754453849109</v>
      </c>
      <c r="J1709" s="3">
        <v>34.091843299744681</v>
      </c>
      <c r="K1709" s="1"/>
      <c r="L1709" s="3"/>
    </row>
    <row r="1710" spans="2:12" x14ac:dyDescent="0.25">
      <c r="B1710" s="1"/>
      <c r="G1710" s="1">
        <v>44361</v>
      </c>
      <c r="H1710" s="3">
        <v>28.9</v>
      </c>
      <c r="I1710" s="3">
        <v>9.427791690173617</v>
      </c>
      <c r="J1710" s="3">
        <v>34.052620731671873</v>
      </c>
      <c r="K1710" s="1"/>
      <c r="L1710" s="3"/>
    </row>
    <row r="1711" spans="2:12" x14ac:dyDescent="0.25">
      <c r="B1711" s="1"/>
      <c r="G1711" s="1">
        <v>44362</v>
      </c>
      <c r="H1711" s="3">
        <v>27.95</v>
      </c>
      <c r="I1711" s="3">
        <v>9.1166746633499987</v>
      </c>
      <c r="J1711" s="3">
        <v>34.046840563745356</v>
      </c>
      <c r="K1711" s="1"/>
      <c r="L1711" s="3"/>
    </row>
    <row r="1712" spans="2:12" x14ac:dyDescent="0.25">
      <c r="B1712" s="1"/>
      <c r="G1712" s="1">
        <v>44363</v>
      </c>
      <c r="H1712" s="3">
        <v>28.15</v>
      </c>
      <c r="I1712" s="3">
        <v>9.1504681728703314</v>
      </c>
      <c r="J1712" s="3">
        <v>34.067896889763389</v>
      </c>
      <c r="K1712" s="1"/>
      <c r="L1712" s="3"/>
    </row>
    <row r="1713" spans="2:12" x14ac:dyDescent="0.25">
      <c r="B1713" s="1"/>
      <c r="G1713" s="1">
        <v>44364</v>
      </c>
      <c r="H1713" s="3">
        <v>28.6</v>
      </c>
      <c r="I1713" s="3">
        <v>9.2860922724330823</v>
      </c>
      <c r="J1713" s="3">
        <v>34.572835845058556</v>
      </c>
      <c r="K1713" s="1"/>
      <c r="L1713" s="3"/>
    </row>
    <row r="1714" spans="2:12" x14ac:dyDescent="0.25">
      <c r="B1714" s="1"/>
      <c r="G1714" s="1">
        <v>44365</v>
      </c>
      <c r="H1714" s="3">
        <v>29.52</v>
      </c>
      <c r="I1714" s="3">
        <v>9.2670661706867623</v>
      </c>
      <c r="J1714" s="3">
        <v>33.672259067402209</v>
      </c>
      <c r="K1714" s="1"/>
      <c r="L1714" s="3"/>
    </row>
    <row r="1715" spans="2:12" x14ac:dyDescent="0.25">
      <c r="B1715" s="1"/>
      <c r="G1715" s="1">
        <v>44368</v>
      </c>
      <c r="H1715" s="3">
        <v>29.8</v>
      </c>
      <c r="I1715" s="3">
        <v>9.1383854381332625</v>
      </c>
      <c r="J1715" s="3">
        <v>33.51696226525366</v>
      </c>
      <c r="K1715" s="1"/>
      <c r="L1715" s="3"/>
    </row>
    <row r="1716" spans="2:12" x14ac:dyDescent="0.25">
      <c r="B1716" s="1"/>
      <c r="G1716" s="1">
        <v>44369</v>
      </c>
      <c r="H1716" s="3">
        <v>31.4</v>
      </c>
      <c r="I1716" s="3">
        <v>9.3483693166642787</v>
      </c>
      <c r="J1716" s="3">
        <v>33.550896013795118</v>
      </c>
      <c r="K1716" s="1"/>
      <c r="L1716" s="3"/>
    </row>
    <row r="1717" spans="2:12" x14ac:dyDescent="0.25">
      <c r="B1717" s="1"/>
      <c r="G1717" s="1">
        <v>44370</v>
      </c>
      <c r="H1717" s="3">
        <v>31.68</v>
      </c>
      <c r="I1717" s="3">
        <v>9.5099007840048824</v>
      </c>
      <c r="J1717" s="3">
        <v>33.413164916773908</v>
      </c>
      <c r="K1717" s="1"/>
      <c r="L1717" s="3"/>
    </row>
    <row r="1718" spans="2:12" x14ac:dyDescent="0.25">
      <c r="B1718" s="1"/>
      <c r="G1718" s="1">
        <v>44371</v>
      </c>
      <c r="H1718" s="3">
        <v>31.95</v>
      </c>
      <c r="I1718" s="3">
        <v>9.784546111340326</v>
      </c>
      <c r="J1718" s="3">
        <v>33.473447223006382</v>
      </c>
      <c r="K1718" s="1"/>
      <c r="L1718" s="3"/>
    </row>
    <row r="1719" spans="2:12" x14ac:dyDescent="0.25">
      <c r="B1719" s="1"/>
      <c r="G1719" s="1">
        <v>44372</v>
      </c>
      <c r="H1719" s="3">
        <v>32.1</v>
      </c>
      <c r="I1719" s="3">
        <v>9.9928832903191971</v>
      </c>
      <c r="J1719" s="3">
        <v>35.688868893997125</v>
      </c>
      <c r="K1719" s="1"/>
      <c r="L1719" s="3"/>
    </row>
    <row r="1720" spans="2:12" x14ac:dyDescent="0.25">
      <c r="B1720" s="1"/>
      <c r="G1720" s="1">
        <v>44375</v>
      </c>
      <c r="H1720" s="3">
        <v>32.200000000000003</v>
      </c>
      <c r="I1720" s="3">
        <v>10.356741790366076</v>
      </c>
      <c r="J1720" s="3">
        <v>35.762229939109382</v>
      </c>
      <c r="K1720" s="1"/>
      <c r="L1720" s="3"/>
    </row>
    <row r="1721" spans="2:12" x14ac:dyDescent="0.25">
      <c r="B1721" s="1"/>
      <c r="G1721" s="1">
        <v>44376</v>
      </c>
      <c r="H1721" s="3">
        <v>33.67</v>
      </c>
      <c r="I1721" s="3">
        <v>10.404054546251027</v>
      </c>
      <c r="J1721" s="3">
        <v>35.826634112434668</v>
      </c>
      <c r="K1721" s="1"/>
      <c r="L1721" s="3"/>
    </row>
    <row r="1722" spans="2:12" x14ac:dyDescent="0.25">
      <c r="B1722" s="1"/>
      <c r="G1722" s="1">
        <v>44377</v>
      </c>
      <c r="H1722" s="3">
        <v>35.5</v>
      </c>
      <c r="I1722" s="3">
        <v>10.501978234123511</v>
      </c>
      <c r="J1722" s="3">
        <v>35.96567888398463</v>
      </c>
      <c r="K1722" s="1"/>
      <c r="L1722" s="3"/>
    </row>
    <row r="1723" spans="2:12" x14ac:dyDescent="0.25">
      <c r="B1723" s="1"/>
      <c r="G1723" s="1">
        <v>44378</v>
      </c>
      <c r="H1723" s="3">
        <v>36.4</v>
      </c>
      <c r="I1723" s="3">
        <v>10.522758176669262</v>
      </c>
      <c r="J1723" s="3">
        <v>35.938381750919604</v>
      </c>
      <c r="K1723" s="1"/>
      <c r="L1723" s="3"/>
    </row>
    <row r="1724" spans="2:12" x14ac:dyDescent="0.25">
      <c r="B1724" s="1"/>
      <c r="G1724" s="1">
        <v>44379</v>
      </c>
      <c r="H1724" s="3">
        <v>36.299999999999997</v>
      </c>
      <c r="I1724" s="3">
        <v>10.660233363067984</v>
      </c>
      <c r="J1724" s="3">
        <v>40.336018130527506</v>
      </c>
      <c r="K1724" s="1"/>
      <c r="L1724" s="3"/>
    </row>
    <row r="1725" spans="2:12" x14ac:dyDescent="0.25">
      <c r="B1725" s="1"/>
      <c r="G1725" s="1">
        <v>44382</v>
      </c>
      <c r="H1725" s="3">
        <v>37.85</v>
      </c>
      <c r="I1725" s="3">
        <v>10.643568463331787</v>
      </c>
      <c r="J1725" s="3">
        <v>40.272961753147307</v>
      </c>
      <c r="K1725" s="1"/>
      <c r="L1725" s="3"/>
    </row>
    <row r="1726" spans="2:12" x14ac:dyDescent="0.25">
      <c r="B1726" s="1"/>
      <c r="G1726" s="1">
        <v>44383</v>
      </c>
      <c r="H1726" s="3">
        <v>33.97</v>
      </c>
      <c r="I1726" s="3">
        <v>10.498915495793616</v>
      </c>
      <c r="J1726" s="3">
        <v>40.380444214590831</v>
      </c>
      <c r="K1726" s="1"/>
      <c r="L1726" s="3"/>
    </row>
    <row r="1727" spans="2:12" x14ac:dyDescent="0.25">
      <c r="B1727" s="1"/>
      <c r="G1727" s="1">
        <v>44384</v>
      </c>
      <c r="H1727" s="3">
        <v>32.799999999999997</v>
      </c>
      <c r="I1727" s="3">
        <v>10.41032128557443</v>
      </c>
      <c r="J1727" s="3">
        <v>40.484582777233896</v>
      </c>
      <c r="K1727" s="1"/>
      <c r="L1727" s="3"/>
    </row>
    <row r="1728" spans="2:12" x14ac:dyDescent="0.25">
      <c r="B1728" s="1"/>
      <c r="G1728" s="1">
        <v>44385</v>
      </c>
      <c r="H1728" s="3">
        <v>34</v>
      </c>
      <c r="I1728" s="3">
        <v>10.62109746339266</v>
      </c>
      <c r="J1728" s="3">
        <v>40.296846744579199</v>
      </c>
      <c r="K1728" s="1"/>
      <c r="L1728" s="3"/>
    </row>
    <row r="1729" spans="2:12" x14ac:dyDescent="0.25">
      <c r="B1729" s="1"/>
      <c r="G1729" s="1">
        <v>44386</v>
      </c>
      <c r="H1729" s="3">
        <v>36.799999999999997</v>
      </c>
      <c r="I1729" s="3">
        <v>10.554639522018391</v>
      </c>
      <c r="J1729" s="3">
        <v>36.092840872297224</v>
      </c>
      <c r="K1729" s="1"/>
      <c r="L1729" s="3"/>
    </row>
    <row r="1730" spans="2:12" x14ac:dyDescent="0.25">
      <c r="B1730" s="1"/>
      <c r="G1730" s="1">
        <v>44389</v>
      </c>
      <c r="H1730" s="3">
        <v>34.65</v>
      </c>
      <c r="I1730" s="3">
        <v>10.781514525275881</v>
      </c>
      <c r="J1730" s="3">
        <v>36.082135277923285</v>
      </c>
      <c r="K1730" s="1"/>
      <c r="L1730" s="3"/>
    </row>
    <row r="1731" spans="2:12" x14ac:dyDescent="0.25">
      <c r="B1731" s="1"/>
      <c r="G1731" s="1">
        <v>44390</v>
      </c>
      <c r="H1731" s="3">
        <v>35.25</v>
      </c>
      <c r="I1731" s="3">
        <v>10.676898262804182</v>
      </c>
      <c r="J1731" s="3">
        <v>36.21488464816013</v>
      </c>
      <c r="K1731" s="1"/>
      <c r="L1731" s="3"/>
    </row>
    <row r="1732" spans="2:12" x14ac:dyDescent="0.25">
      <c r="B1732" s="1"/>
      <c r="G1732" s="1">
        <v>44391</v>
      </c>
      <c r="H1732" s="3">
        <v>33.9</v>
      </c>
      <c r="I1732" s="3">
        <v>10.566467710989629</v>
      </c>
      <c r="J1732" s="3">
        <v>36.232013599158428</v>
      </c>
      <c r="K1732" s="1"/>
      <c r="L1732" s="3"/>
    </row>
    <row r="1733" spans="2:12" x14ac:dyDescent="0.25">
      <c r="B1733" s="1"/>
      <c r="G1733" s="1">
        <v>44392</v>
      </c>
      <c r="H1733" s="3">
        <v>34</v>
      </c>
      <c r="I1733" s="3">
        <v>10.422486594139022</v>
      </c>
      <c r="J1733" s="3">
        <v>36.233298270483303</v>
      </c>
      <c r="K1733" s="1"/>
      <c r="L1733" s="3"/>
    </row>
    <row r="1734" spans="2:12" x14ac:dyDescent="0.25">
      <c r="B1734" s="1"/>
      <c r="G1734" s="1">
        <v>44393</v>
      </c>
      <c r="H1734" s="3">
        <v>35.28</v>
      </c>
      <c r="I1734" s="3">
        <v>10.604228858800965</v>
      </c>
      <c r="J1734" s="3">
        <v>38.429494229442192</v>
      </c>
      <c r="K1734" s="1"/>
      <c r="L1734" s="3"/>
    </row>
    <row r="1735" spans="2:12" x14ac:dyDescent="0.25">
      <c r="B1735" s="1"/>
      <c r="G1735" s="1">
        <v>44396</v>
      </c>
      <c r="H1735" s="3">
        <v>36.200000000000003</v>
      </c>
      <c r="I1735" s="3">
        <v>10.925291254842666</v>
      </c>
      <c r="J1735" s="3">
        <v>38.44083960037235</v>
      </c>
      <c r="K1735" s="1"/>
      <c r="L1735" s="3"/>
    </row>
    <row r="1736" spans="2:12" x14ac:dyDescent="0.25">
      <c r="B1736" s="1"/>
      <c r="G1736" s="1">
        <v>44397</v>
      </c>
      <c r="H1736" s="3">
        <v>35.299999999999997</v>
      </c>
      <c r="I1736" s="3">
        <v>11.25536136358166</v>
      </c>
      <c r="J1736" s="3">
        <v>38.58152219990621</v>
      </c>
      <c r="K1736" s="1"/>
      <c r="L1736" s="3"/>
    </row>
    <row r="1737" spans="2:12" x14ac:dyDescent="0.25">
      <c r="B1737" s="1"/>
      <c r="G1737" s="1">
        <v>44398</v>
      </c>
      <c r="H1737" s="3">
        <v>36</v>
      </c>
      <c r="I1737" s="3">
        <v>11.46202795801695</v>
      </c>
      <c r="J1737" s="3">
        <v>38.496205010511481</v>
      </c>
      <c r="K1737" s="1"/>
      <c r="L1737" s="3"/>
    </row>
    <row r="1738" spans="2:12" x14ac:dyDescent="0.25">
      <c r="B1738" s="1"/>
      <c r="G1738" s="1">
        <v>44399</v>
      </c>
      <c r="H1738" s="3">
        <v>35.799999999999997</v>
      </c>
      <c r="I1738" s="3">
        <v>11.573984419569836</v>
      </c>
      <c r="J1738" s="3">
        <v>38.483498195069707</v>
      </c>
      <c r="K1738" s="1"/>
      <c r="L1738" s="3"/>
    </row>
    <row r="1739" spans="2:12" x14ac:dyDescent="0.25">
      <c r="B1739" s="1"/>
      <c r="G1739" s="1">
        <v>44400</v>
      </c>
      <c r="H1739" s="3">
        <v>35.65</v>
      </c>
      <c r="I1739" s="3">
        <v>11.778487033781396</v>
      </c>
      <c r="J1739" s="3">
        <v>41.920969861611134</v>
      </c>
      <c r="K1739" s="1"/>
      <c r="L1739" s="3"/>
    </row>
    <row r="1740" spans="2:12" x14ac:dyDescent="0.25">
      <c r="B1740" s="1"/>
      <c r="G1740" s="1">
        <v>44403</v>
      </c>
      <c r="H1740" s="3">
        <v>36.97</v>
      </c>
      <c r="I1740" s="3">
        <v>11.847665475679758</v>
      </c>
      <c r="J1740" s="3">
        <v>41.755796615505488</v>
      </c>
      <c r="K1740" s="1"/>
      <c r="L1740" s="3"/>
    </row>
    <row r="1741" spans="2:12" x14ac:dyDescent="0.25">
      <c r="B1741" s="1"/>
      <c r="G1741" s="1">
        <v>44404</v>
      </c>
      <c r="H1741" s="3">
        <v>37.979999999999997</v>
      </c>
      <c r="I1741" s="3">
        <v>11.455075037011126</v>
      </c>
      <c r="J1741" s="3">
        <v>41.694164807257117</v>
      </c>
      <c r="K1741" s="1"/>
      <c r="L1741" s="3"/>
    </row>
    <row r="1742" spans="2:12" x14ac:dyDescent="0.25">
      <c r="B1742" s="1"/>
      <c r="G1742" s="1">
        <v>44405</v>
      </c>
      <c r="H1742" s="3">
        <v>39.75</v>
      </c>
      <c r="I1742" s="3">
        <v>11.682693887144637</v>
      </c>
      <c r="J1742" s="3">
        <v>41.785872937930698</v>
      </c>
      <c r="K1742" s="1"/>
      <c r="L1742" s="3"/>
    </row>
    <row r="1743" spans="2:12" x14ac:dyDescent="0.25">
      <c r="B1743" s="1"/>
      <c r="G1743" s="1">
        <v>44406</v>
      </c>
      <c r="H1743" s="3">
        <v>39.75</v>
      </c>
      <c r="I1743" s="3">
        <v>11.656578037513002</v>
      </c>
      <c r="J1743" s="3">
        <v>41.48708193154259</v>
      </c>
      <c r="K1743" s="1"/>
      <c r="L1743" s="3"/>
    </row>
    <row r="1744" spans="2:12" x14ac:dyDescent="0.25">
      <c r="B1744" s="1"/>
      <c r="G1744" s="1">
        <v>44407</v>
      </c>
      <c r="H1744" s="3">
        <v>40.47</v>
      </c>
      <c r="I1744" s="3">
        <v>11.250998258075381</v>
      </c>
      <c r="J1744" s="3">
        <v>44.888893305876195</v>
      </c>
      <c r="K1744" s="1"/>
      <c r="L1744" s="3"/>
    </row>
    <row r="1745" spans="2:12" x14ac:dyDescent="0.25">
      <c r="B1745" s="1"/>
      <c r="G1745" s="1">
        <v>44410</v>
      </c>
      <c r="H1745" s="3">
        <v>42.1</v>
      </c>
      <c r="I1745" s="3">
        <v>11.314871843376718</v>
      </c>
      <c r="J1745" s="3">
        <v>44.80000019204995</v>
      </c>
      <c r="K1745" s="1"/>
      <c r="L1745" s="3"/>
    </row>
    <row r="1746" spans="2:12" x14ac:dyDescent="0.25">
      <c r="B1746" s="1"/>
      <c r="G1746" s="1">
        <v>44411</v>
      </c>
      <c r="H1746" s="3">
        <v>41.15</v>
      </c>
      <c r="I1746" s="3">
        <v>11.594922344273201</v>
      </c>
      <c r="J1746" s="3">
        <v>44.883570364928516</v>
      </c>
      <c r="K1746" s="1"/>
      <c r="L1746" s="3"/>
    </row>
    <row r="1747" spans="2:12" x14ac:dyDescent="0.25">
      <c r="B1747" s="1"/>
      <c r="G1747" s="1">
        <v>44412</v>
      </c>
      <c r="H1747" s="3">
        <v>41.8</v>
      </c>
      <c r="I1747" s="3">
        <v>11.982578826140331</v>
      </c>
      <c r="J1747" s="3">
        <v>44.934670598026237</v>
      </c>
      <c r="K1747" s="1"/>
      <c r="L1747" s="3"/>
    </row>
    <row r="1748" spans="2:12" x14ac:dyDescent="0.25">
      <c r="B1748" s="1"/>
      <c r="G1748" s="1">
        <v>44413</v>
      </c>
      <c r="H1748" s="3">
        <v>42.58</v>
      </c>
      <c r="I1748" s="3">
        <v>11.932457195262986</v>
      </c>
      <c r="J1748" s="3">
        <v>44.96288218504894</v>
      </c>
      <c r="K1748" s="1"/>
      <c r="L1748" s="3"/>
    </row>
    <row r="1749" spans="2:12" x14ac:dyDescent="0.25">
      <c r="B1749" s="1"/>
      <c r="G1749" s="1">
        <v>44414</v>
      </c>
      <c r="H1749" s="3">
        <v>42.8</v>
      </c>
      <c r="I1749" s="3">
        <v>12.01212933753987</v>
      </c>
      <c r="J1749" s="3">
        <v>49.035020725706232</v>
      </c>
      <c r="K1749" s="1"/>
      <c r="L1749" s="3"/>
    </row>
    <row r="1750" spans="2:12" x14ac:dyDescent="0.25">
      <c r="B1750" s="1"/>
      <c r="G1750" s="1">
        <v>44417</v>
      </c>
      <c r="H1750" s="3">
        <v>42.75</v>
      </c>
      <c r="I1750" s="3">
        <v>11.79552658666891</v>
      </c>
      <c r="J1750" s="3">
        <v>49.099605742538074</v>
      </c>
      <c r="K1750" s="1"/>
      <c r="L1750" s="3"/>
    </row>
    <row r="1751" spans="2:12" x14ac:dyDescent="0.25">
      <c r="B1751" s="1"/>
      <c r="G1751" s="1">
        <v>44418</v>
      </c>
      <c r="H1751" s="3">
        <v>44.44</v>
      </c>
      <c r="I1751" s="3">
        <v>11.908084950005883</v>
      </c>
      <c r="J1751" s="3">
        <v>49.204556394889828</v>
      </c>
      <c r="K1751" s="1"/>
      <c r="L1751" s="3"/>
    </row>
    <row r="1752" spans="2:12" x14ac:dyDescent="0.25">
      <c r="B1752" s="1"/>
      <c r="G1752" s="1">
        <v>44419</v>
      </c>
      <c r="H1752" s="3">
        <v>46.2</v>
      </c>
      <c r="I1752" s="3">
        <v>11.801067904681108</v>
      </c>
      <c r="J1752" s="3">
        <v>49.122671819978017</v>
      </c>
      <c r="K1752" s="1"/>
      <c r="L1752" s="3"/>
    </row>
    <row r="1753" spans="2:12" x14ac:dyDescent="0.25">
      <c r="B1753" s="1"/>
      <c r="G1753" s="1">
        <v>44420</v>
      </c>
      <c r="H1753" s="3">
        <v>45.6</v>
      </c>
      <c r="I1753" s="3">
        <v>11.432453902840141</v>
      </c>
      <c r="J1753" s="3">
        <v>49.162460803561927</v>
      </c>
      <c r="K1753" s="1"/>
      <c r="L1753" s="3"/>
    </row>
    <row r="1754" spans="2:12" x14ac:dyDescent="0.25">
      <c r="B1754" s="1"/>
      <c r="G1754" s="1">
        <v>44421</v>
      </c>
      <c r="H1754" s="3">
        <v>44.25</v>
      </c>
      <c r="I1754" s="3">
        <v>11.168368130216738</v>
      </c>
      <c r="J1754" s="3">
        <v>49.33178150782264</v>
      </c>
      <c r="K1754" s="1"/>
      <c r="L1754" s="3"/>
    </row>
    <row r="1755" spans="2:12" x14ac:dyDescent="0.25">
      <c r="B1755" s="1"/>
      <c r="G1755" s="1">
        <v>44424</v>
      </c>
      <c r="H1755" s="3">
        <v>47.69</v>
      </c>
      <c r="I1755" s="3">
        <v>11.433083442971455</v>
      </c>
      <c r="J1755" s="3">
        <v>49.350398152572986</v>
      </c>
      <c r="K1755" s="1"/>
      <c r="L1755" s="3"/>
    </row>
    <row r="1756" spans="2:12" x14ac:dyDescent="0.25">
      <c r="B1756" s="1"/>
      <c r="G1756" s="1">
        <v>44425</v>
      </c>
      <c r="H1756" s="3">
        <v>46.25</v>
      </c>
      <c r="I1756" s="3">
        <v>11.183089474078704</v>
      </c>
      <c r="J1756" s="3">
        <v>49.654082170062999</v>
      </c>
      <c r="K1756" s="1"/>
      <c r="L1756" s="3"/>
    </row>
    <row r="1757" spans="2:12" x14ac:dyDescent="0.25">
      <c r="B1757" s="1"/>
      <c r="G1757" s="1">
        <v>44426</v>
      </c>
      <c r="H1757" s="3">
        <v>44.8</v>
      </c>
      <c r="I1757" s="3">
        <v>11.216941331220967</v>
      </c>
      <c r="J1757" s="3">
        <v>49.675025895407131</v>
      </c>
      <c r="K1757" s="1"/>
      <c r="L1757" s="3"/>
    </row>
    <row r="1758" spans="2:12" x14ac:dyDescent="0.25">
      <c r="B1758" s="1"/>
      <c r="G1758" s="1">
        <v>44427</v>
      </c>
      <c r="H1758" s="3">
        <v>40.380000000000003</v>
      </c>
      <c r="I1758" s="3">
        <v>11.186376731328059</v>
      </c>
      <c r="J1758" s="3">
        <v>49.798361166878173</v>
      </c>
      <c r="K1758" s="1"/>
      <c r="L1758" s="3"/>
    </row>
    <row r="1759" spans="2:12" x14ac:dyDescent="0.25">
      <c r="B1759" s="1"/>
      <c r="G1759" s="1">
        <v>44428</v>
      </c>
      <c r="H1759" s="3">
        <v>41.55</v>
      </c>
      <c r="I1759" s="3">
        <v>11.247681315193816</v>
      </c>
      <c r="J1759" s="3">
        <v>45.282872827403672</v>
      </c>
      <c r="K1759" s="1"/>
      <c r="L1759" s="3"/>
    </row>
    <row r="1760" spans="2:12" x14ac:dyDescent="0.25">
      <c r="B1760" s="1"/>
      <c r="G1760" s="1">
        <v>44431</v>
      </c>
      <c r="H1760" s="3">
        <v>42.4</v>
      </c>
      <c r="I1760" s="3">
        <v>11.451326799427136</v>
      </c>
      <c r="J1760" s="3">
        <v>45.049635886071215</v>
      </c>
      <c r="K1760" s="1"/>
      <c r="L1760" s="3"/>
    </row>
    <row r="1761" spans="2:12" x14ac:dyDescent="0.25">
      <c r="B1761" s="1"/>
      <c r="G1761" s="1">
        <v>44432</v>
      </c>
      <c r="H1761" s="3">
        <v>45.6</v>
      </c>
      <c r="I1761" s="3">
        <v>11.315241719529748</v>
      </c>
      <c r="J1761" s="3">
        <v>44.970832475054124</v>
      </c>
      <c r="K1761" s="1"/>
      <c r="L1761" s="3"/>
    </row>
    <row r="1762" spans="2:12" x14ac:dyDescent="0.25">
      <c r="B1762" s="1"/>
      <c r="G1762" s="1">
        <v>44433</v>
      </c>
      <c r="H1762" s="3">
        <v>45.2</v>
      </c>
      <c r="I1762" s="3">
        <v>11.324024572093419</v>
      </c>
      <c r="J1762" s="3">
        <v>45.005738683961027</v>
      </c>
      <c r="K1762" s="1"/>
      <c r="L1762" s="3"/>
    </row>
    <row r="1763" spans="2:12" x14ac:dyDescent="0.25">
      <c r="B1763" s="1"/>
      <c r="G1763" s="1">
        <v>44434</v>
      </c>
      <c r="H1763" s="3">
        <v>45.4</v>
      </c>
      <c r="I1763" s="3">
        <v>12.13389365900302</v>
      </c>
      <c r="J1763" s="3">
        <v>44.994103280992064</v>
      </c>
      <c r="K1763" s="1"/>
      <c r="L1763" s="3"/>
    </row>
    <row r="1764" spans="2:12" x14ac:dyDescent="0.25">
      <c r="B1764" s="1"/>
      <c r="G1764" s="1">
        <v>44435</v>
      </c>
      <c r="H1764" s="3">
        <v>47.25</v>
      </c>
      <c r="I1764" s="3">
        <v>12.65143706549096</v>
      </c>
      <c r="J1764" s="3">
        <v>49.795129868751602</v>
      </c>
      <c r="K1764" s="1"/>
      <c r="L1764" s="3"/>
    </row>
    <row r="1765" spans="2:12" x14ac:dyDescent="0.25">
      <c r="B1765" s="1"/>
      <c r="G1765" s="1">
        <v>44438</v>
      </c>
      <c r="H1765" s="3">
        <v>47.25</v>
      </c>
      <c r="I1765" s="3">
        <v>12.464056236780271</v>
      </c>
      <c r="J1765" s="3">
        <v>49.740549251188092</v>
      </c>
      <c r="K1765" s="1"/>
      <c r="L1765" s="3"/>
    </row>
    <row r="1766" spans="2:12" x14ac:dyDescent="0.25">
      <c r="B1766" s="1"/>
      <c r="G1766" s="1">
        <v>44439</v>
      </c>
      <c r="H1766" s="3">
        <v>47.25</v>
      </c>
      <c r="I1766" s="3">
        <v>12.660510632521776</v>
      </c>
      <c r="J1766" s="3">
        <v>49.717073716752175</v>
      </c>
      <c r="K1766" s="1"/>
      <c r="L1766" s="3"/>
    </row>
    <row r="1767" spans="2:12" x14ac:dyDescent="0.25">
      <c r="B1767" s="1"/>
      <c r="G1767" s="1">
        <v>44440</v>
      </c>
      <c r="H1767" s="3">
        <v>51.2</v>
      </c>
      <c r="I1767" s="3">
        <v>13.269805162667872</v>
      </c>
      <c r="J1767" s="3">
        <v>49.509902125355175</v>
      </c>
      <c r="K1767" s="1"/>
      <c r="L1767" s="3"/>
    </row>
    <row r="1768" spans="2:12" x14ac:dyDescent="0.25">
      <c r="B1768" s="1"/>
      <c r="G1768" s="1">
        <v>44441</v>
      </c>
      <c r="H1768" s="3">
        <v>51.08</v>
      </c>
      <c r="I1768" s="3">
        <v>13.340960599428465</v>
      </c>
      <c r="J1768" s="3">
        <v>49.453560842708967</v>
      </c>
      <c r="K1768" s="1"/>
      <c r="L1768" s="3"/>
    </row>
    <row r="1769" spans="2:12" x14ac:dyDescent="0.25">
      <c r="B1769" s="1"/>
      <c r="G1769" s="1">
        <v>44442</v>
      </c>
      <c r="H1769" s="3">
        <v>51.2</v>
      </c>
      <c r="I1769" s="3">
        <v>13.526796751621839</v>
      </c>
      <c r="J1769" s="3">
        <v>57.151434258444702</v>
      </c>
      <c r="K1769" s="1"/>
      <c r="L1769" s="3"/>
    </row>
    <row r="1770" spans="2:12" x14ac:dyDescent="0.25">
      <c r="B1770" s="1"/>
      <c r="G1770" s="1">
        <v>44445</v>
      </c>
      <c r="H1770" s="3">
        <v>52.13</v>
      </c>
      <c r="I1770" s="3">
        <v>13.548974989808844</v>
      </c>
      <c r="J1770" s="3">
        <v>57.245138491973663</v>
      </c>
      <c r="K1770" s="1"/>
      <c r="L1770" s="3"/>
    </row>
    <row r="1771" spans="2:12" x14ac:dyDescent="0.25">
      <c r="B1771" s="1"/>
      <c r="G1771" s="1">
        <v>44446</v>
      </c>
      <c r="H1771" s="3">
        <v>53.6</v>
      </c>
      <c r="I1771" s="3">
        <v>13.164021947757639</v>
      </c>
      <c r="J1771" s="3">
        <v>57.322546337062796</v>
      </c>
      <c r="K1771" s="1"/>
      <c r="L1771" s="3"/>
    </row>
    <row r="1772" spans="2:12" x14ac:dyDescent="0.25">
      <c r="B1772" s="1"/>
      <c r="G1772" s="1">
        <v>44447</v>
      </c>
      <c r="H1772" s="3">
        <v>54.75</v>
      </c>
      <c r="I1772" s="3">
        <v>14.183610813435855</v>
      </c>
      <c r="J1772" s="3">
        <v>57.485510221460991</v>
      </c>
      <c r="K1772" s="1"/>
      <c r="L1772" s="3"/>
    </row>
    <row r="1773" spans="2:12" x14ac:dyDescent="0.25">
      <c r="B1773" s="1"/>
      <c r="G1773" s="1">
        <v>44448</v>
      </c>
      <c r="H1773" s="3">
        <v>56.33</v>
      </c>
      <c r="I1773" s="3">
        <v>14.523391877262728</v>
      </c>
      <c r="J1773" s="3">
        <v>57.458349574061288</v>
      </c>
      <c r="K1773" s="1"/>
      <c r="L1773" s="3"/>
    </row>
    <row r="1774" spans="2:12" x14ac:dyDescent="0.25">
      <c r="B1774" s="1"/>
      <c r="G1774" s="1">
        <v>44449</v>
      </c>
      <c r="H1774" s="3">
        <v>58.03</v>
      </c>
      <c r="I1774" s="3">
        <v>14.243134259369118</v>
      </c>
      <c r="J1774" s="3">
        <v>57.952833727392566</v>
      </c>
      <c r="K1774" s="1"/>
      <c r="L1774" s="3"/>
    </row>
    <row r="1775" spans="2:12" x14ac:dyDescent="0.25">
      <c r="B1775" s="1"/>
      <c r="G1775" s="1">
        <v>44452</v>
      </c>
      <c r="H1775" s="3">
        <v>61.5</v>
      </c>
      <c r="I1775" s="3">
        <v>15.110499297653575</v>
      </c>
      <c r="J1775" s="3">
        <v>58.072855809337845</v>
      </c>
      <c r="K1775" s="1"/>
      <c r="L1775" s="3"/>
    </row>
    <row r="1776" spans="2:12" x14ac:dyDescent="0.25">
      <c r="B1776" s="1"/>
      <c r="G1776" s="1">
        <v>44453</v>
      </c>
      <c r="H1776" s="3">
        <v>65.8</v>
      </c>
      <c r="I1776" s="3">
        <v>15.182457952554609</v>
      </c>
      <c r="J1776" s="3">
        <v>58.016616890940625</v>
      </c>
      <c r="K1776" s="1"/>
      <c r="L1776" s="3"/>
    </row>
    <row r="1777" spans="2:12" x14ac:dyDescent="0.25">
      <c r="B1777" s="1"/>
      <c r="G1777" s="1">
        <v>44454</v>
      </c>
      <c r="H1777" s="3">
        <v>65.5</v>
      </c>
      <c r="I1777" s="3">
        <v>15.763091175410757</v>
      </c>
      <c r="J1777" s="3">
        <v>58.028962019369281</v>
      </c>
      <c r="K1777" s="1"/>
      <c r="L1777" s="3"/>
    </row>
    <row r="1778" spans="2:12" x14ac:dyDescent="0.25">
      <c r="B1778" s="1"/>
      <c r="G1778" s="1">
        <v>44455</v>
      </c>
      <c r="H1778" s="3">
        <v>60.85</v>
      </c>
      <c r="I1778" s="3">
        <v>15.48935074803642</v>
      </c>
      <c r="J1778" s="3">
        <v>58.302612366204507</v>
      </c>
      <c r="K1778" s="1"/>
      <c r="L1778" s="3"/>
    </row>
    <row r="1779" spans="2:12" x14ac:dyDescent="0.25">
      <c r="B1779" s="1"/>
      <c r="G1779" s="1">
        <v>44456</v>
      </c>
      <c r="H1779" s="3">
        <v>65.599999999999994</v>
      </c>
      <c r="I1779" s="3">
        <v>14.826611843490641</v>
      </c>
      <c r="J1779" s="3">
        <v>71.225880424611901</v>
      </c>
      <c r="K1779" s="1"/>
      <c r="L1779" s="3"/>
    </row>
    <row r="1780" spans="2:12" x14ac:dyDescent="0.25">
      <c r="B1780" s="1"/>
      <c r="G1780" s="1">
        <v>44459</v>
      </c>
      <c r="H1780" s="3">
        <v>73.2</v>
      </c>
      <c r="I1780" s="3">
        <v>14.492533833189377</v>
      </c>
      <c r="J1780" s="3">
        <v>71.298610223522019</v>
      </c>
      <c r="K1780" s="1"/>
      <c r="L1780" s="3"/>
    </row>
    <row r="1781" spans="2:12" x14ac:dyDescent="0.25">
      <c r="B1781" s="1"/>
      <c r="G1781" s="1">
        <v>44460</v>
      </c>
      <c r="H1781" s="3">
        <v>72</v>
      </c>
      <c r="I1781" s="3">
        <v>13.998301154696472</v>
      </c>
      <c r="J1781" s="3">
        <v>71.301118147622361</v>
      </c>
      <c r="K1781" s="1"/>
      <c r="L1781" s="3"/>
    </row>
    <row r="1782" spans="2:12" x14ac:dyDescent="0.25">
      <c r="B1782" s="1"/>
      <c r="G1782" s="1">
        <v>44461</v>
      </c>
      <c r="H1782" s="3">
        <v>70.099999999999994</v>
      </c>
      <c r="I1782" s="3">
        <v>13.987633093880499</v>
      </c>
      <c r="J1782" s="3">
        <v>71.246779792114808</v>
      </c>
      <c r="K1782" s="1"/>
      <c r="L1782" s="3"/>
    </row>
    <row r="1783" spans="2:12" x14ac:dyDescent="0.25">
      <c r="B1783" s="1"/>
      <c r="G1783" s="1">
        <v>44462</v>
      </c>
      <c r="H1783" s="3">
        <v>67.03</v>
      </c>
      <c r="I1783" s="3">
        <v>14.462287244896677</v>
      </c>
      <c r="J1783" s="3">
        <v>71.149806726901303</v>
      </c>
      <c r="K1783" s="1"/>
      <c r="L1783" s="3"/>
    </row>
    <row r="1784" spans="2:12" x14ac:dyDescent="0.25">
      <c r="B1784" s="1"/>
      <c r="G1784" s="1">
        <v>44463</v>
      </c>
      <c r="H1784" s="3">
        <v>68.349999999999994</v>
      </c>
      <c r="I1784" s="3">
        <v>14.972889672874508</v>
      </c>
      <c r="J1784" s="3">
        <v>77.92311259715818</v>
      </c>
      <c r="K1784" s="1"/>
      <c r="L1784" s="3"/>
    </row>
    <row r="1785" spans="2:12" x14ac:dyDescent="0.25">
      <c r="B1785" s="1"/>
      <c r="G1785" s="1">
        <v>44466</v>
      </c>
      <c r="H1785" s="3">
        <v>75.98</v>
      </c>
      <c r="I1785" s="3">
        <v>16.651621728245509</v>
      </c>
      <c r="J1785" s="3">
        <v>78.008910898523183</v>
      </c>
      <c r="K1785" s="1"/>
      <c r="L1785" s="3"/>
    </row>
    <row r="1786" spans="2:12" x14ac:dyDescent="0.25">
      <c r="B1786" s="1"/>
      <c r="G1786" s="1">
        <v>44467</v>
      </c>
      <c r="H1786" s="3">
        <v>79</v>
      </c>
      <c r="I1786" s="3">
        <v>17.070185730239672</v>
      </c>
      <c r="J1786" s="3">
        <v>78.189634980121795</v>
      </c>
      <c r="K1786" s="1"/>
      <c r="L1786" s="3"/>
    </row>
    <row r="1787" spans="2:12" x14ac:dyDescent="0.25">
      <c r="B1787" s="1"/>
      <c r="G1787" s="1">
        <v>44468</v>
      </c>
      <c r="H1787" s="3">
        <v>80</v>
      </c>
      <c r="I1787" s="3">
        <v>16.097943741862746</v>
      </c>
      <c r="J1787" s="3">
        <v>78.580291075698611</v>
      </c>
      <c r="K1787" s="1"/>
      <c r="L1787" s="3"/>
    </row>
    <row r="1788" spans="2:12" x14ac:dyDescent="0.25">
      <c r="B1788" s="1"/>
      <c r="G1788" s="1">
        <v>44469</v>
      </c>
      <c r="H1788" s="3">
        <v>84.75</v>
      </c>
      <c r="I1788" s="3">
        <v>17.282256815807678</v>
      </c>
      <c r="J1788" s="3">
        <v>78.75645141786292</v>
      </c>
      <c r="K1788" s="1"/>
      <c r="L1788" s="3"/>
    </row>
    <row r="1789" spans="2:12" x14ac:dyDescent="0.25">
      <c r="B1789" s="1"/>
      <c r="G1789" s="1">
        <v>44470</v>
      </c>
      <c r="H1789" s="3">
        <v>87.6</v>
      </c>
      <c r="I1789" s="3">
        <v>16.536243571062926</v>
      </c>
      <c r="J1789" s="3">
        <v>94.156547023845832</v>
      </c>
      <c r="K1789" s="1"/>
      <c r="L1789" s="3"/>
    </row>
    <row r="1790" spans="2:12" x14ac:dyDescent="0.25">
      <c r="B1790" s="1"/>
      <c r="G1790" s="1">
        <v>44473</v>
      </c>
      <c r="H1790" s="3">
        <v>89.4</v>
      </c>
      <c r="I1790" s="3">
        <v>16.937438748501979</v>
      </c>
      <c r="J1790" s="3">
        <v>93.933802418035228</v>
      </c>
      <c r="K1790" s="1"/>
      <c r="L1790" s="3"/>
    </row>
    <row r="1791" spans="2:12" x14ac:dyDescent="0.25">
      <c r="B1791" s="1"/>
      <c r="G1791" s="1">
        <v>44474</v>
      </c>
      <c r="H1791" s="3">
        <v>115.8</v>
      </c>
      <c r="I1791" s="3">
        <v>18.572092075827907</v>
      </c>
      <c r="J1791" s="3">
        <v>94.184936042233446</v>
      </c>
      <c r="K1791" s="1"/>
      <c r="L1791" s="3"/>
    </row>
    <row r="1792" spans="2:12" x14ac:dyDescent="0.25">
      <c r="B1792" s="1"/>
      <c r="G1792" s="1">
        <v>44475</v>
      </c>
      <c r="H1792" s="3">
        <v>100.3</v>
      </c>
      <c r="I1792" s="3">
        <v>16.790892383571585</v>
      </c>
      <c r="J1792" s="3">
        <v>94.596576808853996</v>
      </c>
      <c r="K1792" s="1"/>
      <c r="L1792" s="3"/>
    </row>
    <row r="1793" spans="2:12" x14ac:dyDescent="0.25">
      <c r="B1793" s="1"/>
      <c r="G1793" s="1">
        <v>44476</v>
      </c>
      <c r="H1793" s="3">
        <v>91.9</v>
      </c>
      <c r="I1793" s="3">
        <v>16.764728081528759</v>
      </c>
      <c r="J1793" s="3">
        <v>94.449172290302869</v>
      </c>
      <c r="K1793" s="1"/>
      <c r="L1793" s="3"/>
    </row>
    <row r="1794" spans="2:12" x14ac:dyDescent="0.25">
      <c r="B1794" s="1"/>
      <c r="G1794" s="1">
        <v>44477</v>
      </c>
      <c r="H1794" s="3">
        <v>79.78</v>
      </c>
      <c r="I1794" s="3">
        <v>16.391572177959929</v>
      </c>
      <c r="J1794" s="3">
        <v>109.08060622023696</v>
      </c>
      <c r="K1794" s="1"/>
      <c r="L1794" s="3"/>
    </row>
    <row r="1795" spans="2:12" x14ac:dyDescent="0.25">
      <c r="B1795" s="1"/>
      <c r="G1795" s="1">
        <v>44480</v>
      </c>
      <c r="H1795" s="3">
        <v>84</v>
      </c>
      <c r="I1795" s="3">
        <v>15.774474079898873</v>
      </c>
      <c r="J1795" s="3">
        <v>109.09449363668379</v>
      </c>
      <c r="K1795" s="1"/>
      <c r="L1795" s="3"/>
    </row>
    <row r="1796" spans="2:12" x14ac:dyDescent="0.25">
      <c r="B1796" s="1"/>
      <c r="G1796" s="1">
        <v>44481</v>
      </c>
      <c r="H1796" s="3">
        <v>85.1</v>
      </c>
      <c r="I1796" s="3">
        <v>16.279323637083252</v>
      </c>
      <c r="J1796" s="3">
        <v>109.31669229983308</v>
      </c>
      <c r="K1796" s="1"/>
      <c r="L1796" s="3"/>
    </row>
    <row r="1797" spans="2:12" x14ac:dyDescent="0.25">
      <c r="B1797" s="1"/>
      <c r="G1797" s="1">
        <v>44482</v>
      </c>
      <c r="H1797" s="3">
        <v>91.5</v>
      </c>
      <c r="I1797" s="3">
        <v>16.479252957863931</v>
      </c>
      <c r="J1797" s="3">
        <v>109.07555625061994</v>
      </c>
      <c r="K1797" s="1"/>
      <c r="L1797" s="3"/>
    </row>
    <row r="1798" spans="2:12" x14ac:dyDescent="0.25">
      <c r="B1798" s="1"/>
      <c r="G1798" s="1">
        <v>44483</v>
      </c>
      <c r="H1798" s="3">
        <v>99.45</v>
      </c>
      <c r="I1798" s="3">
        <v>16.752306862341687</v>
      </c>
      <c r="J1798" s="3">
        <v>108.93415710134312</v>
      </c>
      <c r="K1798" s="1"/>
      <c r="L1798" s="3"/>
    </row>
    <row r="1799" spans="2:12" x14ac:dyDescent="0.25">
      <c r="B1799" s="1"/>
      <c r="G1799" s="1">
        <v>44484</v>
      </c>
      <c r="H1799" s="3">
        <v>87</v>
      </c>
      <c r="I1799" s="3">
        <v>15.905973241441338</v>
      </c>
      <c r="J1799" s="3">
        <v>113.19407944463796</v>
      </c>
      <c r="K1799" s="1"/>
      <c r="L1799" s="3"/>
    </row>
    <row r="1800" spans="2:12" x14ac:dyDescent="0.25">
      <c r="B1800" s="1"/>
      <c r="G1800" s="1">
        <v>44487</v>
      </c>
      <c r="H1800" s="3">
        <v>85.2</v>
      </c>
      <c r="I1800" s="3">
        <v>14.676236714433715</v>
      </c>
      <c r="J1800" s="3">
        <v>113.23348968050058</v>
      </c>
      <c r="K1800" s="1"/>
      <c r="L1800" s="3"/>
    </row>
    <row r="1801" spans="2:12" x14ac:dyDescent="0.25">
      <c r="B1801" s="1"/>
      <c r="G1801" s="1">
        <v>44488</v>
      </c>
      <c r="H1801" s="3">
        <v>84.7</v>
      </c>
      <c r="I1801" s="3">
        <v>14.914946389731545</v>
      </c>
      <c r="J1801" s="3">
        <v>112.81442750582799</v>
      </c>
      <c r="K1801" s="1"/>
      <c r="L1801" s="3"/>
    </row>
    <row r="1802" spans="2:12" x14ac:dyDescent="0.25">
      <c r="B1802" s="1"/>
      <c r="G1802" s="1">
        <v>44489</v>
      </c>
      <c r="H1802" s="3">
        <v>90.5</v>
      </c>
      <c r="I1802" s="3">
        <v>15.145485009460527</v>
      </c>
      <c r="J1802" s="3">
        <v>112.78552666619539</v>
      </c>
      <c r="K1802" s="1"/>
      <c r="L1802" s="3"/>
    </row>
    <row r="1803" spans="2:12" x14ac:dyDescent="0.25">
      <c r="B1803" s="1"/>
      <c r="G1803" s="1">
        <v>44490</v>
      </c>
      <c r="H1803" s="3">
        <v>86.2</v>
      </c>
      <c r="I1803" s="3">
        <v>14.971633322325189</v>
      </c>
      <c r="J1803" s="3">
        <v>112.79997708601168</v>
      </c>
      <c r="K1803" s="1"/>
      <c r="L1803" s="3"/>
    </row>
    <row r="1804" spans="2:12" x14ac:dyDescent="0.25">
      <c r="B1804" s="1"/>
      <c r="G1804" s="1">
        <v>44491</v>
      </c>
      <c r="H1804" s="3">
        <v>86.93</v>
      </c>
      <c r="I1804" s="3">
        <v>15.469170659989775</v>
      </c>
      <c r="J1804" s="3">
        <v>101.076967380615</v>
      </c>
      <c r="K1804" s="1"/>
      <c r="L1804" s="3"/>
    </row>
    <row r="1805" spans="2:12" x14ac:dyDescent="0.25">
      <c r="B1805" s="1"/>
      <c r="G1805" s="1">
        <v>44494</v>
      </c>
      <c r="H1805" s="3">
        <v>89</v>
      </c>
      <c r="I1805" s="3">
        <v>17.335351445689966</v>
      </c>
      <c r="J1805" s="3">
        <v>101.367733029882</v>
      </c>
      <c r="K1805" s="1"/>
      <c r="L1805" s="3"/>
    </row>
    <row r="1806" spans="2:12" x14ac:dyDescent="0.25">
      <c r="B1806" s="1"/>
      <c r="G1806" s="1">
        <v>44495</v>
      </c>
      <c r="H1806" s="3">
        <v>87.83</v>
      </c>
      <c r="I1806" s="3">
        <v>17.305077560264198</v>
      </c>
      <c r="J1806" s="3">
        <v>101.53489384848893</v>
      </c>
      <c r="K1806" s="1"/>
      <c r="L1806" s="3"/>
    </row>
    <row r="1807" spans="2:12" x14ac:dyDescent="0.25">
      <c r="B1807" s="1"/>
      <c r="G1807" s="1">
        <v>44496</v>
      </c>
      <c r="H1807" s="3">
        <v>84.95</v>
      </c>
      <c r="I1807" s="3">
        <v>18.243677196995144</v>
      </c>
      <c r="J1807" s="3">
        <v>101.51723601553749</v>
      </c>
      <c r="K1807" s="1"/>
      <c r="L1807" s="3"/>
    </row>
    <row r="1808" spans="2:12" x14ac:dyDescent="0.25">
      <c r="B1808" s="1"/>
      <c r="G1808" s="1">
        <v>44497</v>
      </c>
      <c r="H1808" s="3">
        <v>74</v>
      </c>
      <c r="I1808" s="3">
        <v>16.89046823042283</v>
      </c>
      <c r="J1808" s="3">
        <v>100.81680864179717</v>
      </c>
      <c r="K1808" s="1"/>
      <c r="L1808" s="3"/>
    </row>
    <row r="1809" spans="2:12" x14ac:dyDescent="0.25">
      <c r="B1809" s="1"/>
      <c r="G1809" s="1">
        <v>44498</v>
      </c>
      <c r="H1809" s="3">
        <v>60.4</v>
      </c>
      <c r="I1809" s="3">
        <v>16.010354066140351</v>
      </c>
      <c r="J1809" s="3">
        <v>91.403494668572904</v>
      </c>
      <c r="K1809" s="1"/>
      <c r="L1809" s="3"/>
    </row>
    <row r="1810" spans="2:12" x14ac:dyDescent="0.25">
      <c r="B1810" s="1"/>
      <c r="G1810" s="1">
        <v>44501</v>
      </c>
      <c r="H1810" s="3">
        <v>64.400000000000006</v>
      </c>
      <c r="I1810" s="3">
        <v>15.278984027214166</v>
      </c>
      <c r="J1810" s="3">
        <v>91.261754305132769</v>
      </c>
      <c r="K1810" s="1"/>
      <c r="L1810" s="3"/>
    </row>
    <row r="1811" spans="2:12" x14ac:dyDescent="0.25">
      <c r="B1811" s="1"/>
      <c r="G1811" s="1">
        <v>44502</v>
      </c>
      <c r="H1811" s="3">
        <v>67.97</v>
      </c>
      <c r="I1811" s="3">
        <v>16.324103219019769</v>
      </c>
      <c r="J1811" s="3">
        <v>91.344259889821799</v>
      </c>
      <c r="K1811" s="1"/>
      <c r="L1811" s="3"/>
    </row>
    <row r="1812" spans="2:12" x14ac:dyDescent="0.25">
      <c r="B1812" s="1"/>
      <c r="G1812" s="1">
        <v>44503</v>
      </c>
      <c r="H1812" s="3">
        <v>78</v>
      </c>
      <c r="I1812" s="3">
        <v>16.700581866110937</v>
      </c>
      <c r="J1812" s="3">
        <v>91.308295917008635</v>
      </c>
      <c r="K1812" s="1"/>
      <c r="L1812" s="3"/>
    </row>
    <row r="1813" spans="2:12" x14ac:dyDescent="0.25">
      <c r="B1813" s="1"/>
      <c r="G1813" s="1">
        <v>44504</v>
      </c>
      <c r="H1813" s="3">
        <v>72.400000000000006</v>
      </c>
      <c r="I1813" s="3">
        <v>16.904844265551525</v>
      </c>
      <c r="J1813" s="3">
        <v>91.617162977639381</v>
      </c>
      <c r="K1813" s="1"/>
      <c r="L1813" s="3"/>
    </row>
    <row r="1814" spans="2:12" x14ac:dyDescent="0.25">
      <c r="B1814" s="1"/>
      <c r="G1814" s="1">
        <v>44505</v>
      </c>
      <c r="H1814" s="3">
        <v>73</v>
      </c>
      <c r="I1814" s="3">
        <v>16.300957979893933</v>
      </c>
      <c r="J1814" s="3">
        <v>87.115626885302731</v>
      </c>
      <c r="K1814" s="1"/>
      <c r="L1814" s="3"/>
    </row>
    <row r="1815" spans="2:12" x14ac:dyDescent="0.25">
      <c r="B1815" s="1"/>
      <c r="G1815" s="1">
        <v>44508</v>
      </c>
      <c r="H1815" s="3">
        <v>77.13</v>
      </c>
      <c r="I1815" s="3">
        <v>15.987564713386854</v>
      </c>
      <c r="J1815" s="3">
        <v>86.856935367387138</v>
      </c>
      <c r="K1815" s="1"/>
      <c r="L1815" s="3"/>
    </row>
    <row r="1816" spans="2:12" x14ac:dyDescent="0.25">
      <c r="B1816" s="1"/>
      <c r="G1816" s="1">
        <v>44509</v>
      </c>
      <c r="H1816" s="3">
        <v>71</v>
      </c>
      <c r="I1816" s="3">
        <v>14.668235924732357</v>
      </c>
      <c r="J1816" s="3">
        <v>86.890152566185634</v>
      </c>
      <c r="K1816" s="1"/>
      <c r="L1816" s="3"/>
    </row>
    <row r="1817" spans="2:12" x14ac:dyDescent="0.25">
      <c r="B1817" s="1"/>
      <c r="G1817" s="1">
        <v>44510</v>
      </c>
      <c r="H1817" s="3">
        <v>70.599999999999994</v>
      </c>
      <c r="I1817" s="3">
        <v>14.456116727967327</v>
      </c>
      <c r="J1817" s="3">
        <v>87.388410548163137</v>
      </c>
      <c r="K1817" s="1"/>
      <c r="L1817" s="3"/>
    </row>
    <row r="1818" spans="2:12" x14ac:dyDescent="0.25">
      <c r="B1818" s="1"/>
      <c r="G1818" s="1">
        <v>44511</v>
      </c>
      <c r="H1818" s="3">
        <v>74.25</v>
      </c>
      <c r="I1818" s="3">
        <v>15.31902823899223</v>
      </c>
      <c r="J1818" s="3">
        <v>87.749773407819546</v>
      </c>
      <c r="K1818" s="1"/>
      <c r="L1818" s="3"/>
    </row>
    <row r="1819" spans="2:12" x14ac:dyDescent="0.25">
      <c r="B1819" s="1"/>
      <c r="G1819" s="1">
        <v>44512</v>
      </c>
      <c r="H1819" s="3">
        <v>74.099999999999994</v>
      </c>
      <c r="I1819" s="3">
        <v>14.281198746571636</v>
      </c>
      <c r="J1819" s="3">
        <v>93.916025160126637</v>
      </c>
      <c r="K1819" s="1"/>
      <c r="L1819" s="3"/>
    </row>
    <row r="1820" spans="2:12" x14ac:dyDescent="0.25">
      <c r="B1820" s="1"/>
      <c r="G1820" s="1">
        <v>44515</v>
      </c>
      <c r="H1820" s="3">
        <v>79.5</v>
      </c>
      <c r="I1820" s="3">
        <v>14.998452073133246</v>
      </c>
      <c r="J1820" s="3">
        <v>94.113792889182719</v>
      </c>
      <c r="K1820" s="1"/>
      <c r="L1820" s="3"/>
    </row>
    <row r="1821" spans="2:12" x14ac:dyDescent="0.25">
      <c r="B1821" s="1"/>
      <c r="G1821" s="1">
        <v>44516</v>
      </c>
      <c r="H1821" s="3">
        <v>93.8</v>
      </c>
      <c r="I1821" s="3">
        <v>15.571934811983013</v>
      </c>
      <c r="J1821" s="3">
        <v>94.694198180977793</v>
      </c>
      <c r="K1821" s="1"/>
      <c r="L1821" s="3"/>
    </row>
    <row r="1822" spans="2:12" x14ac:dyDescent="0.25">
      <c r="B1822" s="1"/>
      <c r="G1822" s="1">
        <v>44517</v>
      </c>
      <c r="H1822" s="3">
        <v>94</v>
      </c>
      <c r="I1822" s="3">
        <v>14.54415339424366</v>
      </c>
      <c r="J1822" s="3">
        <v>95.049965128355865</v>
      </c>
      <c r="K1822" s="1"/>
      <c r="L1822" s="3"/>
    </row>
    <row r="1823" spans="2:12" x14ac:dyDescent="0.25">
      <c r="B1823" s="1"/>
      <c r="G1823" s="1">
        <v>44518</v>
      </c>
      <c r="H1823" s="3">
        <v>90.64</v>
      </c>
      <c r="I1823" s="3">
        <v>14.732716530030229</v>
      </c>
      <c r="J1823" s="3">
        <v>94.710320550194311</v>
      </c>
      <c r="K1823" s="1"/>
      <c r="L1823" s="3"/>
    </row>
    <row r="1824" spans="2:12" x14ac:dyDescent="0.25">
      <c r="B1824" s="1"/>
      <c r="G1824" s="1">
        <v>44519</v>
      </c>
      <c r="H1824" s="3">
        <v>86.5</v>
      </c>
      <c r="I1824" s="3">
        <v>15.255567181614335</v>
      </c>
      <c r="J1824" s="3">
        <v>110.64808608008816</v>
      </c>
      <c r="K1824" s="1"/>
      <c r="L1824" s="3"/>
    </row>
    <row r="1825" spans="2:12" x14ac:dyDescent="0.25">
      <c r="B1825" s="1"/>
      <c r="G1825" s="1">
        <v>44522</v>
      </c>
      <c r="H1825" s="3">
        <v>84.35</v>
      </c>
      <c r="I1825" s="3">
        <v>14.532735344696723</v>
      </c>
      <c r="J1825" s="3">
        <v>111.34684491656991</v>
      </c>
      <c r="K1825" s="1"/>
      <c r="L1825" s="3"/>
    </row>
    <row r="1826" spans="2:12" x14ac:dyDescent="0.25">
      <c r="B1826" s="1"/>
      <c r="G1826" s="1">
        <v>44523</v>
      </c>
      <c r="H1826" s="3">
        <v>91.25</v>
      </c>
      <c r="I1826" s="3">
        <v>15.055956896076355</v>
      </c>
      <c r="J1826" s="3">
        <v>111.17779035935658</v>
      </c>
      <c r="K1826" s="1"/>
      <c r="L1826" s="3"/>
    </row>
    <row r="1827" spans="2:12" x14ac:dyDescent="0.25">
      <c r="B1827" s="1"/>
      <c r="G1827" s="1">
        <v>44524</v>
      </c>
      <c r="H1827" s="3">
        <v>94</v>
      </c>
      <c r="I1827" s="3">
        <v>15.450927303534096</v>
      </c>
      <c r="J1827" s="3">
        <v>111.843990540375</v>
      </c>
      <c r="K1827" s="1"/>
      <c r="L1827" s="3"/>
    </row>
    <row r="1828" spans="2:12" x14ac:dyDescent="0.25">
      <c r="B1828" s="1"/>
      <c r="G1828" s="1">
        <v>44525</v>
      </c>
      <c r="H1828" s="3">
        <v>92.2</v>
      </c>
      <c r="I1828" s="3">
        <v>15.432243780807738</v>
      </c>
      <c r="J1828" s="3">
        <v>111.70874689460435</v>
      </c>
      <c r="K1828" s="1"/>
      <c r="L1828" s="3"/>
    </row>
    <row r="1829" spans="2:12" x14ac:dyDescent="0.25">
      <c r="B1829" s="1"/>
      <c r="G1829" s="1">
        <v>44526</v>
      </c>
      <c r="H1829" s="3">
        <v>87.95</v>
      </c>
      <c r="I1829" s="3">
        <v>16.434180955389454</v>
      </c>
      <c r="J1829" s="3">
        <v>108.85760229166226</v>
      </c>
      <c r="K1829" s="1"/>
      <c r="L1829" s="3"/>
    </row>
    <row r="1830" spans="2:12" x14ac:dyDescent="0.25">
      <c r="B1830" s="1"/>
      <c r="G1830" s="1">
        <v>44529</v>
      </c>
      <c r="H1830" s="3">
        <v>93.88</v>
      </c>
      <c r="I1830" s="3">
        <v>14.685978720010457</v>
      </c>
      <c r="J1830" s="3">
        <v>109.31213026646959</v>
      </c>
      <c r="K1830" s="1"/>
      <c r="L1830" s="3"/>
    </row>
    <row r="1831" spans="2:12" x14ac:dyDescent="0.25">
      <c r="B1831" s="1"/>
      <c r="G1831" s="1">
        <v>44530</v>
      </c>
      <c r="H1831" s="3">
        <v>91.35</v>
      </c>
      <c r="I1831" s="3">
        <v>13.853565954544946</v>
      </c>
      <c r="J1831" s="3">
        <v>109.43407679629595</v>
      </c>
      <c r="K1831" s="1"/>
      <c r="L1831" s="3"/>
    </row>
    <row r="1832" spans="2:12" x14ac:dyDescent="0.25">
      <c r="B1832" s="1"/>
      <c r="G1832" s="1">
        <v>44531</v>
      </c>
      <c r="H1832" s="3">
        <v>97.5</v>
      </c>
      <c r="I1832" s="3">
        <v>12.824868717991258</v>
      </c>
      <c r="J1832" s="3">
        <v>108.68022552100574</v>
      </c>
      <c r="K1832" s="1"/>
      <c r="L1832" s="3"/>
    </row>
    <row r="1833" spans="2:12" x14ac:dyDescent="0.25">
      <c r="B1833" s="1"/>
      <c r="G1833" s="1">
        <v>44532</v>
      </c>
      <c r="H1833" s="3">
        <v>91.85</v>
      </c>
      <c r="I1833" s="3">
        <v>12.240632955998851</v>
      </c>
      <c r="J1833" s="3">
        <v>108.83912554471887</v>
      </c>
      <c r="K1833" s="1"/>
      <c r="L1833" s="3"/>
    </row>
    <row r="1834" spans="2:12" x14ac:dyDescent="0.25">
      <c r="B1834" s="1"/>
      <c r="G1834" s="1">
        <v>44533</v>
      </c>
      <c r="H1834" s="3">
        <v>89.2</v>
      </c>
      <c r="I1834" s="3">
        <v>12.492968336480255</v>
      </c>
      <c r="J1834" s="3">
        <v>104.66264030077889</v>
      </c>
      <c r="K1834" s="1"/>
      <c r="L1834" s="3"/>
    </row>
    <row r="1835" spans="2:12" x14ac:dyDescent="0.25">
      <c r="B1835" s="1"/>
      <c r="G1835" s="1">
        <v>44536</v>
      </c>
      <c r="H1835" s="3">
        <v>87.57</v>
      </c>
      <c r="I1835" s="3">
        <v>11.080616718980934</v>
      </c>
      <c r="J1835" s="3">
        <v>104.75118537615856</v>
      </c>
      <c r="K1835" s="1"/>
      <c r="L1835" s="3"/>
    </row>
    <row r="1836" spans="2:12" x14ac:dyDescent="0.25">
      <c r="B1836" s="1"/>
      <c r="G1836" s="1">
        <v>44537</v>
      </c>
      <c r="H1836" s="3">
        <v>96.7</v>
      </c>
      <c r="I1836" s="3">
        <v>11.255537088875766</v>
      </c>
      <c r="J1836" s="3">
        <v>104.97077716310014</v>
      </c>
      <c r="K1836" s="1"/>
      <c r="L1836" s="3"/>
    </row>
    <row r="1837" spans="2:12" x14ac:dyDescent="0.25">
      <c r="B1837" s="1"/>
      <c r="G1837" s="1">
        <v>44538</v>
      </c>
      <c r="H1837" s="3">
        <v>98.9</v>
      </c>
      <c r="I1837" s="3">
        <v>11.471689095836989</v>
      </c>
      <c r="J1837" s="3">
        <v>104.17859388870336</v>
      </c>
      <c r="K1837" s="1"/>
      <c r="L1837" s="3"/>
    </row>
    <row r="1838" spans="2:12" x14ac:dyDescent="0.25">
      <c r="B1838" s="1"/>
      <c r="G1838" s="1">
        <v>44539</v>
      </c>
      <c r="H1838" s="3">
        <v>101.25</v>
      </c>
      <c r="I1838" s="3">
        <v>11.519400048650528</v>
      </c>
      <c r="J1838" s="3">
        <v>104.61187445756121</v>
      </c>
      <c r="K1838" s="1"/>
      <c r="L1838" s="3"/>
    </row>
    <row r="1839" spans="2:12" x14ac:dyDescent="0.25">
      <c r="B1839" s="1"/>
      <c r="G1839" s="1">
        <v>44540</v>
      </c>
      <c r="H1839" s="3">
        <v>103.6</v>
      </c>
      <c r="I1839" s="3">
        <v>11.862235320453216</v>
      </c>
      <c r="J1839" s="3">
        <v>108.05802149420487</v>
      </c>
      <c r="K1839" s="1"/>
      <c r="L1839" s="3"/>
    </row>
    <row r="1840" spans="2:12" x14ac:dyDescent="0.25">
      <c r="B1840" s="1"/>
      <c r="G1840" s="1">
        <v>44543</v>
      </c>
      <c r="H1840" s="3">
        <v>115.85</v>
      </c>
      <c r="I1840" s="3">
        <v>11.469147050320309</v>
      </c>
      <c r="J1840" s="3">
        <v>108.33653414286729</v>
      </c>
      <c r="K1840" s="1"/>
      <c r="L1840" s="3"/>
    </row>
    <row r="1841" spans="2:12" x14ac:dyDescent="0.25">
      <c r="B1841" s="1"/>
      <c r="G1841" s="1">
        <v>44544</v>
      </c>
      <c r="H1841" s="3">
        <v>127.2</v>
      </c>
      <c r="I1841" s="3">
        <v>11.350147928436646</v>
      </c>
      <c r="J1841" s="3">
        <v>108.35607889014184</v>
      </c>
      <c r="K1841" s="1"/>
      <c r="L1841" s="3"/>
    </row>
    <row r="1842" spans="2:12" x14ac:dyDescent="0.25">
      <c r="B1842" s="1"/>
      <c r="G1842" s="1">
        <v>44545</v>
      </c>
      <c r="H1842" s="3">
        <v>127</v>
      </c>
      <c r="I1842" s="3">
        <v>11.523914653245317</v>
      </c>
      <c r="J1842" s="3">
        <v>108.56740647004798</v>
      </c>
      <c r="K1842" s="1"/>
      <c r="L1842" s="3"/>
    </row>
    <row r="1843" spans="2:12" x14ac:dyDescent="0.25">
      <c r="B1843" s="1"/>
      <c r="G1843" s="1">
        <v>44546</v>
      </c>
      <c r="H1843" s="3">
        <v>134</v>
      </c>
      <c r="I1843" s="3">
        <v>11.376850325215017</v>
      </c>
      <c r="J1843" s="3">
        <v>108.03481210681632</v>
      </c>
      <c r="K1843" s="1"/>
      <c r="L1843" s="3"/>
    </row>
    <row r="1844" spans="2:12" x14ac:dyDescent="0.25">
      <c r="B1844" s="1"/>
      <c r="G1844" s="1">
        <v>44547</v>
      </c>
      <c r="H1844" s="3">
        <v>134</v>
      </c>
      <c r="I1844" s="3">
        <v>11.167538297371561</v>
      </c>
      <c r="J1844" s="3">
        <v>134.22230988846306</v>
      </c>
      <c r="K1844" s="1"/>
      <c r="L1844" s="3"/>
    </row>
    <row r="1845" spans="2:12" x14ac:dyDescent="0.25">
      <c r="B1845" s="1"/>
      <c r="G1845" s="1">
        <v>44550</v>
      </c>
      <c r="H1845" s="3">
        <v>149</v>
      </c>
      <c r="I1845" s="3">
        <v>11.57581810448348</v>
      </c>
      <c r="J1845" s="3">
        <v>134.04374228037659</v>
      </c>
      <c r="K1845" s="1"/>
      <c r="L1845" s="3"/>
    </row>
    <row r="1846" spans="2:12" x14ac:dyDescent="0.25">
      <c r="B1846" s="1"/>
      <c r="G1846" s="1">
        <v>44551</v>
      </c>
      <c r="H1846" s="3">
        <v>182.3</v>
      </c>
      <c r="I1846" s="3">
        <v>11.724708951929996</v>
      </c>
      <c r="J1846" s="3">
        <v>134.36455866100653</v>
      </c>
      <c r="K1846" s="1"/>
      <c r="L1846" s="3"/>
    </row>
    <row r="1847" spans="2:12" x14ac:dyDescent="0.25">
      <c r="B1847" s="1"/>
      <c r="G1847" s="1">
        <v>44552</v>
      </c>
      <c r="H1847" s="3">
        <v>166.75</v>
      </c>
      <c r="I1847" s="3">
        <v>11.993055465810686</v>
      </c>
      <c r="J1847" s="3">
        <v>133.64120851977486</v>
      </c>
      <c r="K1847" s="1"/>
      <c r="L1847" s="3"/>
    </row>
    <row r="1848" spans="2:12" x14ac:dyDescent="0.25">
      <c r="B1848" s="1"/>
      <c r="G1848" s="1">
        <v>44553</v>
      </c>
      <c r="H1848" s="3">
        <v>124</v>
      </c>
      <c r="I1848" s="3">
        <v>11.254613763349843</v>
      </c>
      <c r="J1848" s="3">
        <v>145.7366876058438</v>
      </c>
      <c r="K1848" s="1"/>
      <c r="L1848" s="3"/>
    </row>
    <row r="1849" spans="2:12" x14ac:dyDescent="0.25">
      <c r="B1849" s="1"/>
      <c r="G1849" s="1">
        <v>44554</v>
      </c>
      <c r="H1849" s="3">
        <v>105</v>
      </c>
      <c r="I1849" s="3">
        <v>11.234250102083335</v>
      </c>
      <c r="J1849" s="3">
        <v>145.47299730043565</v>
      </c>
      <c r="K1849" s="1"/>
      <c r="L1849" s="3"/>
    </row>
    <row r="1850" spans="2:12" x14ac:dyDescent="0.25">
      <c r="B1850" s="1"/>
      <c r="G1850" s="1">
        <v>44557</v>
      </c>
      <c r="H1850" s="3">
        <v>105</v>
      </c>
      <c r="I1850" s="3">
        <v>12.238970560595192</v>
      </c>
      <c r="J1850" s="3">
        <v>145.60154632432213</v>
      </c>
      <c r="K1850" s="1"/>
      <c r="L1850" s="3"/>
    </row>
    <row r="1851" spans="2:12" x14ac:dyDescent="0.25">
      <c r="B1851" s="1"/>
      <c r="G1851" s="1">
        <v>44558</v>
      </c>
      <c r="H1851" s="3">
        <v>105</v>
      </c>
      <c r="I1851" s="3">
        <v>12.26335235984887</v>
      </c>
      <c r="J1851" s="3">
        <v>145.89160566027104</v>
      </c>
      <c r="K1851" s="1"/>
      <c r="L1851" s="3"/>
    </row>
    <row r="1852" spans="2:12" x14ac:dyDescent="0.25">
      <c r="B1852" s="1"/>
      <c r="G1852" s="1">
        <v>44559</v>
      </c>
      <c r="H1852" s="3">
        <v>95.9</v>
      </c>
      <c r="I1852" s="3">
        <v>12.084783386905736</v>
      </c>
      <c r="J1852" s="3">
        <v>145.19777054416593</v>
      </c>
      <c r="K1852" s="1"/>
      <c r="L1852" s="3"/>
    </row>
    <row r="1853" spans="2:12" x14ac:dyDescent="0.25">
      <c r="B1853" s="1"/>
      <c r="G1853" s="1">
        <v>44560</v>
      </c>
      <c r="H1853" s="3">
        <v>78.5</v>
      </c>
      <c r="I1853" s="3">
        <v>10.720289785524342</v>
      </c>
      <c r="J1853" s="3">
        <v>101.78252661537155</v>
      </c>
      <c r="K1853" s="1"/>
      <c r="L1853" s="3"/>
    </row>
    <row r="1854" spans="2:12" x14ac:dyDescent="0.25">
      <c r="B1854" s="1"/>
      <c r="G1854" s="1">
        <v>44561</v>
      </c>
      <c r="H1854" s="3">
        <v>78.5</v>
      </c>
      <c r="I1854" s="3">
        <v>11.191740959189501</v>
      </c>
      <c r="J1854" s="3">
        <v>101.41577598407642</v>
      </c>
      <c r="K1854" s="1"/>
      <c r="L1854" s="3"/>
    </row>
    <row r="1855" spans="2:12" x14ac:dyDescent="0.25">
      <c r="B1855" s="1"/>
      <c r="G1855" s="1">
        <v>44564</v>
      </c>
      <c r="H1855" s="3">
        <v>78.5</v>
      </c>
      <c r="I1855" s="3">
        <v>11.512769916243197</v>
      </c>
      <c r="J1855" s="3">
        <v>102.1342842963307</v>
      </c>
      <c r="K1855" s="1"/>
      <c r="L1855" s="3"/>
    </row>
    <row r="1856" spans="2:12" x14ac:dyDescent="0.25">
      <c r="B1856" s="1"/>
      <c r="G1856" s="1">
        <v>44565</v>
      </c>
      <c r="H1856" s="3">
        <v>86</v>
      </c>
      <c r="I1856" s="3">
        <v>11.313936575355077</v>
      </c>
      <c r="J1856" s="3">
        <v>101.97628166586709</v>
      </c>
      <c r="K1856" s="1"/>
      <c r="L1856" s="3"/>
    </row>
    <row r="1857" spans="2:12" x14ac:dyDescent="0.25">
      <c r="B1857" s="1"/>
      <c r="G1857" s="1">
        <v>44566</v>
      </c>
      <c r="H1857" s="3">
        <v>90</v>
      </c>
      <c r="I1857" s="3">
        <v>11.557955543034053</v>
      </c>
      <c r="J1857" s="3">
        <v>101.73408785274765</v>
      </c>
      <c r="K1857" s="1"/>
      <c r="L1857" s="3"/>
    </row>
    <row r="1858" spans="2:12" x14ac:dyDescent="0.25">
      <c r="B1858" s="1"/>
      <c r="G1858" s="1">
        <v>44567</v>
      </c>
      <c r="H1858" s="3">
        <v>96.5</v>
      </c>
      <c r="I1858" s="3">
        <v>11.629566500702675</v>
      </c>
      <c r="J1858" s="3">
        <v>102.09853187629878</v>
      </c>
      <c r="K1858" s="1"/>
      <c r="L1858" s="3"/>
    </row>
    <row r="1859" spans="2:12" x14ac:dyDescent="0.25">
      <c r="B1859" s="1"/>
      <c r="G1859" s="1">
        <v>44568</v>
      </c>
      <c r="H1859" s="3">
        <v>84.4</v>
      </c>
      <c r="I1859" s="3">
        <v>11.84684451440283</v>
      </c>
      <c r="J1859" s="3">
        <v>103.13369716853224</v>
      </c>
      <c r="K1859" s="1"/>
      <c r="L1859" s="3"/>
    </row>
    <row r="1860" spans="2:12" x14ac:dyDescent="0.25">
      <c r="B1860" s="1"/>
      <c r="G1860" s="1">
        <v>44571</v>
      </c>
      <c r="H1860" s="3">
        <v>84.2</v>
      </c>
      <c r="I1860" s="3">
        <v>12.389135842941684</v>
      </c>
      <c r="J1860" s="3">
        <v>103.3935181053284</v>
      </c>
      <c r="K1860" s="1"/>
      <c r="L1860" s="3"/>
    </row>
    <row r="1861" spans="2:12" x14ac:dyDescent="0.25">
      <c r="B1861" s="1"/>
      <c r="G1861" s="1">
        <v>44572</v>
      </c>
      <c r="H1861" s="3">
        <v>88.15</v>
      </c>
      <c r="I1861" s="3">
        <v>12.697247796629009</v>
      </c>
      <c r="J1861" s="3">
        <v>103.20274867876184</v>
      </c>
      <c r="K1861" s="1"/>
      <c r="L1861" s="3"/>
    </row>
    <row r="1862" spans="2:12" x14ac:dyDescent="0.25">
      <c r="B1862" s="1"/>
      <c r="G1862" s="1">
        <v>44573</v>
      </c>
      <c r="H1862" s="3">
        <v>75.400000000000006</v>
      </c>
      <c r="I1862" s="3">
        <v>14.281394603501379</v>
      </c>
      <c r="J1862" s="3">
        <v>102.47946336822118</v>
      </c>
      <c r="K1862" s="1"/>
      <c r="L1862" s="3"/>
    </row>
    <row r="1863" spans="2:12" x14ac:dyDescent="0.25">
      <c r="B1863" s="1"/>
      <c r="G1863" s="1">
        <v>44574</v>
      </c>
      <c r="H1863" s="3">
        <v>79.95</v>
      </c>
      <c r="I1863" s="3">
        <v>12.683290772492862</v>
      </c>
      <c r="J1863" s="3">
        <v>102.12133180669134</v>
      </c>
      <c r="K1863" s="1"/>
      <c r="L1863" s="3"/>
    </row>
    <row r="1864" spans="2:12" x14ac:dyDescent="0.25">
      <c r="B1864" s="1"/>
      <c r="G1864" s="1">
        <v>44575</v>
      </c>
      <c r="H1864" s="3">
        <v>85.4</v>
      </c>
      <c r="I1864" s="3">
        <v>12.623704543153551</v>
      </c>
      <c r="J1864" s="3">
        <v>97.289070474422161</v>
      </c>
      <c r="K1864" s="1"/>
      <c r="L1864" s="3"/>
    </row>
    <row r="1865" spans="2:12" x14ac:dyDescent="0.25">
      <c r="B1865" s="1"/>
      <c r="G1865" s="1">
        <v>44578</v>
      </c>
      <c r="H1865" s="3">
        <v>76.05</v>
      </c>
      <c r="I1865" s="3">
        <v>12.657478603466577</v>
      </c>
      <c r="J1865" s="3">
        <v>97.549362286763696</v>
      </c>
      <c r="K1865" s="1"/>
      <c r="L1865" s="3"/>
    </row>
    <row r="1866" spans="2:12" x14ac:dyDescent="0.25">
      <c r="B1866" s="1"/>
      <c r="G1866" s="1">
        <v>44579</v>
      </c>
      <c r="H1866" s="3">
        <v>79.08</v>
      </c>
      <c r="I1866" s="3">
        <v>13.025263796104861</v>
      </c>
      <c r="J1866" s="3">
        <v>98.065496478757154</v>
      </c>
      <c r="K1866" s="1"/>
      <c r="L1866" s="3"/>
    </row>
    <row r="1867" spans="2:12" x14ac:dyDescent="0.25">
      <c r="B1867" s="1"/>
      <c r="G1867" s="1">
        <v>44580</v>
      </c>
      <c r="H1867" s="3">
        <v>73.599999999999994</v>
      </c>
      <c r="I1867" s="3">
        <v>12.090681614932761</v>
      </c>
      <c r="J1867" s="3">
        <v>98.048811106171158</v>
      </c>
      <c r="K1867" s="1"/>
      <c r="L1867" s="3"/>
    </row>
    <row r="1868" spans="2:12" x14ac:dyDescent="0.25">
      <c r="B1868" s="1"/>
      <c r="G1868" s="1">
        <v>44581</v>
      </c>
      <c r="H1868" s="3">
        <v>73.900000000000006</v>
      </c>
      <c r="I1868" s="3">
        <v>11.546163181549964</v>
      </c>
      <c r="J1868" s="3">
        <v>98.022114510033575</v>
      </c>
      <c r="K1868" s="1"/>
      <c r="L1868" s="3"/>
    </row>
    <row r="1869" spans="2:12" x14ac:dyDescent="0.25">
      <c r="B1869" s="1"/>
      <c r="G1869" s="1">
        <v>44582</v>
      </c>
      <c r="H1869" s="3">
        <v>80.5</v>
      </c>
      <c r="I1869" s="3">
        <v>11.908061747442776</v>
      </c>
      <c r="J1869" s="3">
        <v>69.162984896763604</v>
      </c>
      <c r="K1869" s="1"/>
      <c r="L1869" s="3"/>
    </row>
    <row r="1870" spans="2:12" x14ac:dyDescent="0.25">
      <c r="B1870" s="1"/>
      <c r="G1870" s="1">
        <v>44585</v>
      </c>
      <c r="H1870" s="3">
        <v>80.5</v>
      </c>
      <c r="I1870" s="3">
        <v>11.948057506809647</v>
      </c>
      <c r="J1870" s="3">
        <v>69.395283499146942</v>
      </c>
      <c r="K1870" s="1"/>
      <c r="L1870" s="3"/>
    </row>
    <row r="1871" spans="2:12" x14ac:dyDescent="0.25">
      <c r="B1871" s="1"/>
      <c r="G1871" s="1">
        <v>44586</v>
      </c>
      <c r="H1871" s="3">
        <v>92.9</v>
      </c>
      <c r="I1871" s="3">
        <v>12.227341299481168</v>
      </c>
      <c r="J1871" s="3">
        <v>69.611101457442288</v>
      </c>
      <c r="K1871" s="1"/>
      <c r="L1871" s="3"/>
    </row>
    <row r="1872" spans="2:12" x14ac:dyDescent="0.25">
      <c r="B1872" s="1"/>
      <c r="G1872" s="1">
        <v>44587</v>
      </c>
      <c r="H1872" s="3">
        <v>91.7</v>
      </c>
      <c r="I1872" s="3">
        <v>12.792719178309765</v>
      </c>
      <c r="J1872" s="3">
        <v>69.558520354875782</v>
      </c>
      <c r="K1872" s="1"/>
      <c r="L1872" s="3"/>
    </row>
    <row r="1873" spans="2:12" x14ac:dyDescent="0.25">
      <c r="B1873" s="1"/>
      <c r="G1873" s="1">
        <v>44588</v>
      </c>
      <c r="H1873" s="3">
        <v>91.7</v>
      </c>
      <c r="I1873" s="3">
        <v>18.056869266864659</v>
      </c>
      <c r="J1873" s="3">
        <v>70.391185277607974</v>
      </c>
      <c r="K1873" s="1"/>
      <c r="L1873" s="3"/>
    </row>
    <row r="1874" spans="2:12" x14ac:dyDescent="0.25">
      <c r="B1874" s="1"/>
      <c r="G1874" s="1">
        <v>44589</v>
      </c>
      <c r="H1874" s="3">
        <v>92.43</v>
      </c>
      <c r="I1874" s="3">
        <v>14.332556937576825</v>
      </c>
      <c r="J1874" s="3">
        <v>82.511521815474268</v>
      </c>
      <c r="K1874" s="1"/>
      <c r="L1874" s="3"/>
    </row>
    <row r="1875" spans="2:12" x14ac:dyDescent="0.25">
      <c r="B1875" s="1"/>
      <c r="G1875" s="1">
        <v>44592</v>
      </c>
      <c r="H1875" s="3">
        <v>84.6</v>
      </c>
      <c r="I1875" s="3">
        <v>14.945230170368045</v>
      </c>
      <c r="J1875" s="3">
        <v>82.183546761698011</v>
      </c>
      <c r="K1875" s="1"/>
      <c r="L1875" s="3"/>
    </row>
    <row r="1876" spans="2:12" x14ac:dyDescent="0.25">
      <c r="B1876" s="1"/>
      <c r="G1876" s="1">
        <v>44593</v>
      </c>
      <c r="H1876" s="3">
        <v>75.900000000000006</v>
      </c>
      <c r="I1876" s="3">
        <v>14.802462752296343</v>
      </c>
      <c r="J1876" s="3">
        <v>81.898871785246158</v>
      </c>
      <c r="K1876" s="1"/>
      <c r="L1876" s="3"/>
    </row>
    <row r="1877" spans="2:12" x14ac:dyDescent="0.25">
      <c r="B1877" s="1"/>
      <c r="G1877" s="1">
        <v>44594</v>
      </c>
      <c r="H1877" s="3">
        <v>76.5</v>
      </c>
      <c r="I1877" s="3">
        <v>16.341068046005518</v>
      </c>
      <c r="J1877" s="3">
        <v>81.554313723132893</v>
      </c>
      <c r="K1877" s="1"/>
      <c r="L1877" s="3"/>
    </row>
    <row r="1878" spans="2:12" x14ac:dyDescent="0.25">
      <c r="B1878" s="1"/>
      <c r="G1878" s="1">
        <v>44595</v>
      </c>
      <c r="H1878" s="3">
        <v>77.599999999999994</v>
      </c>
      <c r="I1878" s="3">
        <v>14.7334245494191</v>
      </c>
      <c r="J1878" s="3">
        <v>80.690154733126931</v>
      </c>
      <c r="K1878" s="1"/>
      <c r="L1878" s="3"/>
    </row>
    <row r="1879" spans="2:12" x14ac:dyDescent="0.25">
      <c r="B1879" s="1"/>
      <c r="G1879" s="1">
        <v>44596</v>
      </c>
      <c r="H1879" s="3">
        <v>80.2</v>
      </c>
      <c r="I1879" s="3">
        <v>13.597329813748551</v>
      </c>
      <c r="J1879" s="3">
        <v>74.5467643297618</v>
      </c>
      <c r="K1879" s="1"/>
      <c r="L1879" s="3"/>
    </row>
    <row r="1880" spans="2:12" x14ac:dyDescent="0.25">
      <c r="B1880" s="1"/>
      <c r="G1880" s="1">
        <v>44599</v>
      </c>
      <c r="H1880" s="3">
        <v>78.5</v>
      </c>
      <c r="I1880" s="3">
        <v>12.75963129967916</v>
      </c>
      <c r="J1880" s="3">
        <v>74.530556657004439</v>
      </c>
      <c r="K1880" s="1"/>
      <c r="L1880" s="3"/>
    </row>
    <row r="1881" spans="2:12" x14ac:dyDescent="0.25">
      <c r="B1881" s="1"/>
      <c r="G1881" s="1">
        <v>44600</v>
      </c>
      <c r="H1881" s="3">
        <v>75.7</v>
      </c>
      <c r="I1881" s="3">
        <v>12.57895771777671</v>
      </c>
      <c r="J1881" s="3">
        <v>74.69689856161942</v>
      </c>
      <c r="K1881" s="1"/>
      <c r="L1881" s="3"/>
    </row>
    <row r="1882" spans="2:12" x14ac:dyDescent="0.25">
      <c r="B1882" s="1"/>
      <c r="G1882" s="1">
        <v>44601</v>
      </c>
      <c r="H1882" s="3">
        <v>75.650000000000006</v>
      </c>
      <c r="I1882" s="3">
        <v>12.032201943125074</v>
      </c>
      <c r="J1882" s="3">
        <v>74.641451260081084</v>
      </c>
      <c r="K1882" s="1"/>
      <c r="L1882" s="3"/>
    </row>
    <row r="1883" spans="2:12" x14ac:dyDescent="0.25">
      <c r="B1883" s="1"/>
      <c r="G1883" s="1">
        <v>44602</v>
      </c>
      <c r="H1883" s="3">
        <v>74.28</v>
      </c>
      <c r="I1883" s="3">
        <v>11.723430081245899</v>
      </c>
      <c r="J1883" s="3">
        <v>74.387246708413059</v>
      </c>
      <c r="K1883" s="1"/>
      <c r="L1883" s="3"/>
    </row>
    <row r="1884" spans="2:12" x14ac:dyDescent="0.25">
      <c r="B1884" s="1"/>
      <c r="G1884" s="1">
        <v>44603</v>
      </c>
      <c r="H1884" s="3">
        <v>76.2</v>
      </c>
      <c r="I1884" s="3">
        <v>11.968700963690072</v>
      </c>
      <c r="J1884" s="3">
        <v>73.906728450786204</v>
      </c>
      <c r="K1884" s="1"/>
      <c r="L1884" s="3"/>
    </row>
    <row r="1885" spans="2:12" x14ac:dyDescent="0.25">
      <c r="B1885" s="1"/>
      <c r="G1885" s="1">
        <v>44606</v>
      </c>
      <c r="H1885" s="3">
        <v>79.25</v>
      </c>
      <c r="I1885" s="3">
        <v>12.612408989491243</v>
      </c>
      <c r="J1885" s="3">
        <v>74.527871301539165</v>
      </c>
      <c r="K1885" s="1"/>
      <c r="L1885" s="3"/>
    </row>
    <row r="1886" spans="2:12" x14ac:dyDescent="0.25">
      <c r="B1886" s="1"/>
      <c r="G1886" s="1">
        <v>44607</v>
      </c>
      <c r="H1886" s="3">
        <v>68.5</v>
      </c>
      <c r="I1886" s="3">
        <v>13.19002417307289</v>
      </c>
      <c r="J1886" s="3">
        <v>74.212664481754075</v>
      </c>
      <c r="K1886" s="1"/>
      <c r="L1886" s="3"/>
    </row>
    <row r="1887" spans="2:12" x14ac:dyDescent="0.25">
      <c r="B1887" s="1"/>
      <c r="G1887" s="1">
        <v>44608</v>
      </c>
      <c r="H1887" s="3">
        <v>68.900000000000006</v>
      </c>
      <c r="I1887" s="3">
        <v>13.901323994913017</v>
      </c>
      <c r="J1887" s="3">
        <v>74.16041094478436</v>
      </c>
      <c r="K1887" s="1"/>
      <c r="L1887" s="3"/>
    </row>
    <row r="1888" spans="2:12" x14ac:dyDescent="0.25">
      <c r="B1888" s="1"/>
      <c r="G1888" s="1">
        <v>44609</v>
      </c>
      <c r="H1888" s="3">
        <v>74</v>
      </c>
      <c r="I1888" s="3">
        <v>13.536259985227154</v>
      </c>
      <c r="J1888" s="3">
        <v>74.134284176299488</v>
      </c>
      <c r="K1888" s="1"/>
      <c r="L1888" s="3"/>
    </row>
    <row r="1889" spans="2:12" x14ac:dyDescent="0.25">
      <c r="B1889" s="1"/>
      <c r="G1889" s="1">
        <v>44610</v>
      </c>
      <c r="H1889" s="3">
        <v>73.5</v>
      </c>
      <c r="I1889" s="3">
        <v>13.388063167388816</v>
      </c>
      <c r="J1889" s="3">
        <v>73.408705906581361</v>
      </c>
      <c r="K1889" s="1"/>
      <c r="L1889" s="3"/>
    </row>
    <row r="1890" spans="2:12" x14ac:dyDescent="0.25">
      <c r="B1890" s="1"/>
      <c r="G1890" s="1">
        <v>44613</v>
      </c>
      <c r="H1890" s="3">
        <v>71.5</v>
      </c>
      <c r="I1890" s="3">
        <v>13.394592300403808</v>
      </c>
      <c r="J1890" s="3">
        <v>73.444506096596143</v>
      </c>
      <c r="K1890" s="1"/>
      <c r="L1890" s="3"/>
    </row>
    <row r="1891" spans="2:12" x14ac:dyDescent="0.25">
      <c r="B1891" s="1"/>
      <c r="G1891" s="1">
        <v>44614</v>
      </c>
      <c r="H1891" s="3">
        <v>80.3</v>
      </c>
      <c r="I1891" s="3">
        <v>13.546782347595395</v>
      </c>
      <c r="J1891" s="3">
        <v>73.45366428473946</v>
      </c>
      <c r="K1891" s="1"/>
      <c r="L1891" s="3"/>
    </row>
    <row r="1892" spans="2:12" x14ac:dyDescent="0.25">
      <c r="B1892" s="1"/>
      <c r="G1892" s="1">
        <v>44615</v>
      </c>
      <c r="H1892" s="3">
        <v>89.2</v>
      </c>
      <c r="I1892" s="3">
        <v>13.829934144022227</v>
      </c>
      <c r="J1892" s="3">
        <v>73.518604164301152</v>
      </c>
      <c r="K1892" s="1"/>
      <c r="L1892" s="3"/>
    </row>
    <row r="1893" spans="2:12" x14ac:dyDescent="0.25">
      <c r="B1893" s="1"/>
      <c r="G1893" s="1">
        <v>44616</v>
      </c>
      <c r="H1893" s="3">
        <v>136.52000000000001</v>
      </c>
      <c r="I1893" s="3">
        <v>14.337566302708419</v>
      </c>
      <c r="J1893" s="3">
        <v>74.91148132464356</v>
      </c>
      <c r="K1893" s="1"/>
      <c r="L1893" s="3"/>
    </row>
    <row r="1894" spans="2:12" x14ac:dyDescent="0.25">
      <c r="B1894" s="1"/>
      <c r="G1894" s="1">
        <v>44617</v>
      </c>
      <c r="H1894" s="3">
        <v>89.95</v>
      </c>
      <c r="I1894" s="3">
        <v>13.593273459775091</v>
      </c>
      <c r="J1894" s="3">
        <v>113.78298096909951</v>
      </c>
      <c r="K1894" s="1"/>
      <c r="L1894" s="3"/>
    </row>
    <row r="1895" spans="2:12" x14ac:dyDescent="0.25">
      <c r="B1895" s="1"/>
      <c r="G1895" s="1">
        <v>44620</v>
      </c>
      <c r="H1895" s="3">
        <v>101.13</v>
      </c>
      <c r="I1895" s="3">
        <v>13.396979434690344</v>
      </c>
      <c r="J1895" s="3">
        <v>113.91989315212878</v>
      </c>
      <c r="K1895" s="1"/>
      <c r="L1895" s="3"/>
    </row>
    <row r="1896" spans="2:12" x14ac:dyDescent="0.25">
      <c r="B1896" s="1"/>
      <c r="G1896" s="1">
        <v>44621</v>
      </c>
      <c r="H1896" s="3">
        <v>117.75</v>
      </c>
      <c r="I1896" s="3">
        <v>14.087811524944152</v>
      </c>
      <c r="J1896" s="3">
        <v>114.846289605523</v>
      </c>
      <c r="K1896" s="1"/>
      <c r="L1896" s="3"/>
    </row>
    <row r="1897" spans="2:12" x14ac:dyDescent="0.25">
      <c r="B1897" s="1"/>
      <c r="G1897" s="1">
        <v>44622</v>
      </c>
      <c r="H1897" s="3">
        <v>169.8</v>
      </c>
      <c r="I1897" s="3">
        <v>14.767764342814898</v>
      </c>
      <c r="J1897" s="3">
        <v>115.61402147297677</v>
      </c>
      <c r="K1897" s="1"/>
      <c r="L1897" s="3"/>
    </row>
    <row r="1898" spans="2:12" x14ac:dyDescent="0.25">
      <c r="B1898" s="1"/>
      <c r="G1898" s="1">
        <v>44623</v>
      </c>
      <c r="H1898" s="3">
        <v>154.5</v>
      </c>
      <c r="I1898" s="3">
        <v>14.589237680428019</v>
      </c>
      <c r="J1898" s="3">
        <v>115.66520359747369</v>
      </c>
      <c r="K1898" s="1"/>
      <c r="L1898" s="3"/>
    </row>
    <row r="1899" spans="2:12" x14ac:dyDescent="0.25">
      <c r="B1899" s="1"/>
      <c r="G1899" s="1">
        <v>44624</v>
      </c>
      <c r="H1899" s="3">
        <v>204</v>
      </c>
      <c r="I1899" s="3">
        <v>15.374041516114822</v>
      </c>
      <c r="J1899" s="3">
        <v>126.55461004118906</v>
      </c>
      <c r="K1899" s="1"/>
      <c r="L1899" s="3"/>
    </row>
    <row r="1900" spans="2:12" x14ac:dyDescent="0.25">
      <c r="B1900" s="1"/>
      <c r="G1900" s="1">
        <v>44627</v>
      </c>
      <c r="H1900" s="3">
        <v>227</v>
      </c>
      <c r="I1900" s="3">
        <v>15.09120295428991</v>
      </c>
      <c r="J1900" s="3">
        <v>127.06730138227471</v>
      </c>
      <c r="K1900" s="1"/>
      <c r="L1900" s="3"/>
    </row>
    <row r="1901" spans="2:12" x14ac:dyDescent="0.25">
      <c r="B1901" s="1"/>
      <c r="G1901" s="1">
        <v>44628</v>
      </c>
      <c r="H1901" s="3">
        <v>210</v>
      </c>
      <c r="I1901" s="3">
        <v>14.366929487532303</v>
      </c>
      <c r="J1901" s="3">
        <v>127.04380878713062</v>
      </c>
      <c r="K1901" s="1"/>
      <c r="L1901" s="3"/>
    </row>
    <row r="1902" spans="2:12" x14ac:dyDescent="0.25">
      <c r="B1902" s="1"/>
      <c r="G1902" s="1">
        <v>44629</v>
      </c>
      <c r="H1902" s="3">
        <v>149.75</v>
      </c>
      <c r="I1902" s="3">
        <v>13.99399639681212</v>
      </c>
      <c r="J1902" s="3">
        <v>125.11188831586993</v>
      </c>
      <c r="K1902" s="1"/>
      <c r="L1902" s="3"/>
    </row>
    <row r="1903" spans="2:12" x14ac:dyDescent="0.25">
      <c r="B1903" s="1"/>
      <c r="G1903" s="1">
        <v>44630</v>
      </c>
      <c r="H1903" s="3">
        <v>134.03</v>
      </c>
      <c r="I1903" s="3">
        <v>14.399763161611242</v>
      </c>
      <c r="J1903" s="3">
        <v>125.41729205274305</v>
      </c>
      <c r="K1903" s="1"/>
      <c r="L1903" s="3"/>
    </row>
    <row r="1904" spans="2:12" x14ac:dyDescent="0.25">
      <c r="B1904" s="1"/>
      <c r="G1904" s="1">
        <v>44631</v>
      </c>
      <c r="H1904" s="3">
        <v>132</v>
      </c>
      <c r="I1904" s="3">
        <v>14.84151914907161</v>
      </c>
      <c r="J1904" s="3">
        <v>118.23432445801285</v>
      </c>
      <c r="K1904" s="1"/>
      <c r="L1904" s="3"/>
    </row>
    <row r="1905" spans="2:12" x14ac:dyDescent="0.25">
      <c r="B1905" s="1"/>
      <c r="G1905" s="1">
        <v>44634</v>
      </c>
      <c r="H1905" s="3">
        <v>109.5</v>
      </c>
      <c r="I1905" s="3">
        <v>14.512529324373666</v>
      </c>
      <c r="J1905" s="3">
        <v>118.08910371010693</v>
      </c>
      <c r="K1905" s="1"/>
      <c r="L1905" s="3"/>
    </row>
    <row r="1906" spans="2:12" x14ac:dyDescent="0.25">
      <c r="B1906" s="1"/>
      <c r="G1906" s="1">
        <v>44635</v>
      </c>
      <c r="H1906" s="3">
        <v>115</v>
      </c>
      <c r="I1906" s="3">
        <v>14.365661535701433</v>
      </c>
      <c r="J1906" s="3">
        <v>118.15912085641871</v>
      </c>
      <c r="K1906" s="1"/>
      <c r="L1906" s="3"/>
    </row>
    <row r="1907" spans="2:12" x14ac:dyDescent="0.25">
      <c r="B1907" s="1"/>
      <c r="G1907" s="1">
        <v>44636</v>
      </c>
      <c r="H1907" s="3">
        <v>97.28</v>
      </c>
      <c r="I1907" s="3">
        <v>14.742985370275125</v>
      </c>
      <c r="J1907" s="3">
        <v>117.943882962201</v>
      </c>
      <c r="K1907" s="1"/>
      <c r="L1907" s="3"/>
    </row>
    <row r="1908" spans="2:12" x14ac:dyDescent="0.25">
      <c r="B1908" s="1"/>
      <c r="G1908" s="1">
        <v>44637</v>
      </c>
      <c r="H1908" s="3">
        <v>102.35</v>
      </c>
      <c r="I1908" s="3">
        <v>15.172572978243439</v>
      </c>
      <c r="J1908" s="3">
        <v>116.71209983264183</v>
      </c>
      <c r="K1908" s="1"/>
      <c r="L1908" s="3"/>
    </row>
    <row r="1909" spans="2:12" x14ac:dyDescent="0.25">
      <c r="B1909" s="1"/>
      <c r="G1909" s="1">
        <v>44638</v>
      </c>
      <c r="H1909" s="3">
        <v>100.4</v>
      </c>
      <c r="I1909" s="3">
        <v>15.132814021505908</v>
      </c>
      <c r="J1909" s="3">
        <v>109.63569342111421</v>
      </c>
      <c r="K1909" s="1"/>
      <c r="L1909" s="3"/>
    </row>
    <row r="1910" spans="2:12" x14ac:dyDescent="0.25">
      <c r="B1910" s="1"/>
      <c r="G1910" s="1">
        <v>44641</v>
      </c>
      <c r="H1910" s="3">
        <v>92.4</v>
      </c>
      <c r="I1910" s="3">
        <v>15.285879283026389</v>
      </c>
      <c r="J1910" s="3">
        <v>109.62600293887613</v>
      </c>
      <c r="K1910" s="1"/>
      <c r="L1910" s="3"/>
    </row>
    <row r="1911" spans="2:12" x14ac:dyDescent="0.25">
      <c r="B1911" s="1"/>
      <c r="G1911" s="1">
        <v>44642</v>
      </c>
      <c r="H1911" s="3">
        <v>94</v>
      </c>
      <c r="I1911" s="3">
        <v>15.912246805048005</v>
      </c>
      <c r="J1911" s="3">
        <v>109.89975906210196</v>
      </c>
      <c r="K1911" s="1"/>
      <c r="L1911" s="3"/>
    </row>
    <row r="1912" spans="2:12" x14ac:dyDescent="0.25">
      <c r="B1912" s="1"/>
      <c r="G1912" s="1">
        <v>44643</v>
      </c>
      <c r="H1912" s="3">
        <v>109</v>
      </c>
      <c r="I1912" s="3">
        <v>15.910871370755688</v>
      </c>
      <c r="J1912" s="3">
        <v>110.10447049938148</v>
      </c>
      <c r="K1912" s="1"/>
      <c r="L1912" s="3"/>
    </row>
    <row r="1913" spans="2:12" x14ac:dyDescent="0.25">
      <c r="B1913" s="1"/>
      <c r="G1913" s="1">
        <v>44644</v>
      </c>
      <c r="H1913" s="3">
        <v>102.6</v>
      </c>
      <c r="I1913" s="3">
        <v>16.770071154112077</v>
      </c>
      <c r="J1913" s="3">
        <v>110.04390498539347</v>
      </c>
      <c r="K1913" s="1"/>
      <c r="L1913" s="3"/>
    </row>
    <row r="1914" spans="2:12" x14ac:dyDescent="0.25">
      <c r="B1914" s="1"/>
      <c r="G1914" s="1">
        <v>44645</v>
      </c>
      <c r="H1914" s="3">
        <v>101</v>
      </c>
      <c r="I1914" s="3">
        <v>17.208965037170582</v>
      </c>
      <c r="J1914" s="3">
        <v>108.72089824927262</v>
      </c>
      <c r="K1914" s="1"/>
      <c r="L1914" s="3"/>
    </row>
    <row r="1915" spans="2:12" x14ac:dyDescent="0.25">
      <c r="B1915" s="1"/>
      <c r="G1915" s="1">
        <v>44648</v>
      </c>
      <c r="H1915" s="3">
        <v>103</v>
      </c>
      <c r="I1915" s="3">
        <v>16.952642227976707</v>
      </c>
      <c r="J1915" s="3">
        <v>108.87017944572197</v>
      </c>
      <c r="K1915" s="1"/>
      <c r="L1915" s="3"/>
    </row>
    <row r="1916" spans="2:12" x14ac:dyDescent="0.25">
      <c r="B1916" s="1"/>
      <c r="G1916" s="1">
        <v>44649</v>
      </c>
      <c r="H1916" s="3">
        <v>108.35</v>
      </c>
      <c r="I1916" s="3">
        <v>16.165641996720655</v>
      </c>
      <c r="J1916" s="3">
        <v>107.56605891354049</v>
      </c>
      <c r="K1916" s="1"/>
      <c r="L1916" s="3"/>
    </row>
    <row r="1917" spans="2:12" x14ac:dyDescent="0.25">
      <c r="B1917" s="1"/>
      <c r="G1917" s="1">
        <v>44650</v>
      </c>
      <c r="H1917" s="3">
        <v>115.6</v>
      </c>
      <c r="I1917" s="3">
        <v>17.023341802615118</v>
      </c>
      <c r="J1917" s="3">
        <v>106.96893412774311</v>
      </c>
      <c r="K1917" s="1"/>
      <c r="L1917" s="3"/>
    </row>
    <row r="1918" spans="2:12" x14ac:dyDescent="0.25">
      <c r="B1918" s="1"/>
      <c r="G1918" s="1">
        <v>44651</v>
      </c>
      <c r="H1918" s="3">
        <v>121.9</v>
      </c>
      <c r="I1918" s="3">
        <v>17.265500811889876</v>
      </c>
      <c r="J1918" s="3">
        <v>107.33437449665111</v>
      </c>
      <c r="K1918" s="1"/>
      <c r="L1918" s="3"/>
    </row>
    <row r="1919" spans="2:12" x14ac:dyDescent="0.25">
      <c r="B1919" s="1"/>
      <c r="G1919" s="1">
        <v>44652</v>
      </c>
      <c r="H1919" s="3">
        <v>111.1</v>
      </c>
      <c r="I1919" s="3">
        <v>17.684371224202696</v>
      </c>
      <c r="J1919" s="3">
        <v>108.20856518305847</v>
      </c>
      <c r="K1919" s="1"/>
      <c r="L1919" s="3"/>
    </row>
    <row r="1920" spans="2:12" x14ac:dyDescent="0.25">
      <c r="B1920" s="1"/>
      <c r="G1920" s="1">
        <v>44655</v>
      </c>
      <c r="H1920" s="3">
        <v>109.63</v>
      </c>
      <c r="I1920" s="3">
        <v>17.934954811169654</v>
      </c>
      <c r="J1920" s="3">
        <v>108.60266754168474</v>
      </c>
      <c r="K1920" s="1"/>
      <c r="L1920" s="3"/>
    </row>
    <row r="1921" spans="2:12" x14ac:dyDescent="0.25">
      <c r="B1921" s="1"/>
      <c r="G1921" s="1">
        <v>44656</v>
      </c>
      <c r="H1921" s="3">
        <v>108.72</v>
      </c>
      <c r="I1921" s="3">
        <v>18.997023475323655</v>
      </c>
      <c r="J1921" s="3">
        <v>109.17829583519342</v>
      </c>
      <c r="K1921" s="1"/>
      <c r="L1921" s="3"/>
    </row>
    <row r="1922" spans="2:12" x14ac:dyDescent="0.25">
      <c r="B1922" s="1"/>
      <c r="G1922" s="1">
        <v>44657</v>
      </c>
      <c r="H1922" s="3">
        <v>108.32</v>
      </c>
      <c r="I1922" s="3">
        <v>19.030063583971394</v>
      </c>
      <c r="J1922" s="3">
        <v>109.36818151707699</v>
      </c>
      <c r="K1922" s="1"/>
      <c r="L1922" s="3"/>
    </row>
    <row r="1923" spans="2:12" x14ac:dyDescent="0.25">
      <c r="B1923" s="1"/>
      <c r="G1923" s="1">
        <v>44658</v>
      </c>
      <c r="H1923" s="3">
        <v>103</v>
      </c>
      <c r="I1923" s="3">
        <v>19.982113541805965</v>
      </c>
      <c r="J1923" s="3">
        <v>109.44819623837384</v>
      </c>
      <c r="K1923" s="1"/>
      <c r="L1923" s="3"/>
    </row>
    <row r="1924" spans="2:12" x14ac:dyDescent="0.25">
      <c r="B1924" s="1"/>
      <c r="G1924" s="1">
        <v>44659</v>
      </c>
      <c r="H1924" s="3">
        <v>104.75</v>
      </c>
      <c r="I1924" s="3">
        <v>19.83243994906881</v>
      </c>
      <c r="J1924" s="3">
        <v>103.55546175937828</v>
      </c>
      <c r="K1924" s="1"/>
      <c r="L1924" s="3"/>
    </row>
    <row r="1925" spans="2:12" x14ac:dyDescent="0.25">
      <c r="B1925" s="1"/>
      <c r="G1925" s="1">
        <v>44662</v>
      </c>
      <c r="H1925" s="3">
        <v>101.3</v>
      </c>
      <c r="I1925" s="3">
        <v>20.979402697055036</v>
      </c>
      <c r="J1925" s="3">
        <v>103.33138641833078</v>
      </c>
      <c r="K1925" s="1"/>
      <c r="L1925" s="3"/>
    </row>
    <row r="1926" spans="2:12" x14ac:dyDescent="0.25">
      <c r="B1926" s="1"/>
      <c r="G1926" s="1">
        <v>44663</v>
      </c>
      <c r="H1926" s="3">
        <v>105.3</v>
      </c>
      <c r="I1926" s="3">
        <v>20.993516338492142</v>
      </c>
      <c r="J1926" s="3">
        <v>103.55546175937828</v>
      </c>
      <c r="K1926" s="1"/>
      <c r="L1926" s="3"/>
    </row>
    <row r="1927" spans="2:12" x14ac:dyDescent="0.25">
      <c r="B1927" s="1"/>
      <c r="G1927" s="1">
        <v>44664</v>
      </c>
      <c r="H1927" s="3">
        <v>105.5</v>
      </c>
      <c r="I1927" s="3">
        <v>22.144679091614584</v>
      </c>
      <c r="J1927" s="3">
        <v>103.80318324194336</v>
      </c>
      <c r="K1927" s="1"/>
      <c r="L1927" s="3"/>
    </row>
    <row r="1928" spans="2:12" x14ac:dyDescent="0.25">
      <c r="B1928" s="1"/>
      <c r="G1928" s="1">
        <v>44665</v>
      </c>
      <c r="H1928" s="3">
        <v>97.53</v>
      </c>
      <c r="I1928" s="3">
        <v>23.177292784334774</v>
      </c>
      <c r="J1928" s="3">
        <v>104.48779533921416</v>
      </c>
      <c r="K1928" s="1"/>
      <c r="L1928" s="3"/>
    </row>
    <row r="1929" spans="2:12" x14ac:dyDescent="0.25">
      <c r="B1929" s="1"/>
      <c r="G1929" s="1">
        <v>44666</v>
      </c>
      <c r="H1929" s="3">
        <v>97.53</v>
      </c>
      <c r="I1929" s="3">
        <v>23.177292784334774</v>
      </c>
      <c r="J1929" s="3">
        <v>104.48779533921416</v>
      </c>
      <c r="K1929" s="1"/>
      <c r="L1929" s="3"/>
    </row>
    <row r="1930" spans="2:12" x14ac:dyDescent="0.25">
      <c r="B1930" s="1"/>
      <c r="G1930" s="1">
        <v>44669</v>
      </c>
      <c r="H1930" s="3">
        <v>97.53</v>
      </c>
      <c r="I1930" s="3">
        <v>24.563153216622812</v>
      </c>
      <c r="J1930" s="3">
        <v>104.32227234859111</v>
      </c>
      <c r="K1930" s="1"/>
      <c r="L1930" s="3"/>
    </row>
    <row r="1931" spans="2:12" x14ac:dyDescent="0.25">
      <c r="B1931" s="1"/>
      <c r="G1931" s="1">
        <v>44670</v>
      </c>
      <c r="H1931" s="3">
        <v>91.45</v>
      </c>
      <c r="I1931" s="3">
        <v>22.965763205643952</v>
      </c>
      <c r="J1931" s="3">
        <v>104.38983275292705</v>
      </c>
      <c r="K1931" s="1"/>
      <c r="L1931" s="3"/>
    </row>
    <row r="1932" spans="2:12" x14ac:dyDescent="0.25">
      <c r="B1932" s="1"/>
      <c r="G1932" s="1">
        <v>44671</v>
      </c>
      <c r="H1932" s="3">
        <v>96.53</v>
      </c>
      <c r="I1932" s="3">
        <v>21.417053536916598</v>
      </c>
      <c r="J1932" s="3">
        <v>103.63090421088674</v>
      </c>
      <c r="K1932" s="1"/>
      <c r="L1932" s="3"/>
    </row>
    <row r="1933" spans="2:12" x14ac:dyDescent="0.25">
      <c r="B1933" s="1"/>
      <c r="G1933" s="1">
        <v>44672</v>
      </c>
      <c r="H1933" s="3">
        <v>95.97</v>
      </c>
      <c r="I1933" s="3">
        <v>21.804816477602678</v>
      </c>
      <c r="J1933" s="3">
        <v>103.8324594171556</v>
      </c>
      <c r="K1933" s="1"/>
      <c r="L1933" s="3"/>
    </row>
    <row r="1934" spans="2:12" x14ac:dyDescent="0.25">
      <c r="B1934" s="1"/>
      <c r="G1934" s="1">
        <v>44673</v>
      </c>
      <c r="H1934" s="3">
        <v>95.97</v>
      </c>
      <c r="I1934" s="3">
        <v>20.487706604652203</v>
      </c>
      <c r="J1934" s="3">
        <v>80.430872914708786</v>
      </c>
      <c r="K1934" s="1"/>
      <c r="L1934" s="3"/>
    </row>
    <row r="1935" spans="2:12" x14ac:dyDescent="0.25">
      <c r="B1935" s="1"/>
      <c r="G1935" s="1">
        <v>44676</v>
      </c>
      <c r="H1935" s="3">
        <v>95.1</v>
      </c>
      <c r="I1935" s="3">
        <v>21.733071081553714</v>
      </c>
      <c r="J1935" s="3">
        <v>80.941349775874528</v>
      </c>
      <c r="K1935" s="1"/>
      <c r="L1935" s="3"/>
    </row>
    <row r="1936" spans="2:12" x14ac:dyDescent="0.25">
      <c r="B1936" s="1"/>
      <c r="G1936" s="1">
        <v>44677</v>
      </c>
      <c r="H1936" s="3">
        <v>93.23</v>
      </c>
      <c r="I1936" s="3">
        <v>21.913499671686903</v>
      </c>
      <c r="J1936" s="3">
        <v>81.37469176328176</v>
      </c>
      <c r="K1936" s="1"/>
      <c r="L1936" s="3"/>
    </row>
    <row r="1937" spans="2:12" x14ac:dyDescent="0.25">
      <c r="B1937" s="1"/>
      <c r="G1937" s="1">
        <v>44678</v>
      </c>
      <c r="H1937" s="3">
        <v>108.35</v>
      </c>
      <c r="I1937" s="3">
        <v>22.969390994628291</v>
      </c>
      <c r="J1937" s="3">
        <v>82.404312325361374</v>
      </c>
      <c r="K1937" s="1"/>
      <c r="L1937" s="3"/>
    </row>
    <row r="1938" spans="2:12" x14ac:dyDescent="0.25">
      <c r="B1938" s="1"/>
      <c r="G1938" s="1">
        <v>44679</v>
      </c>
      <c r="H1938" s="3">
        <v>99</v>
      </c>
      <c r="I1938" s="3">
        <v>22.549770934798673</v>
      </c>
      <c r="J1938" s="3">
        <v>82.412112481134713</v>
      </c>
      <c r="K1938" s="1"/>
      <c r="L1938" s="3"/>
    </row>
    <row r="1939" spans="2:12" x14ac:dyDescent="0.25">
      <c r="B1939" s="1"/>
      <c r="G1939" s="1">
        <v>44680</v>
      </c>
      <c r="H1939" s="3">
        <v>96.5</v>
      </c>
      <c r="I1939" s="3">
        <v>23.417078990317858</v>
      </c>
      <c r="J1939" s="3">
        <v>76.008474623269294</v>
      </c>
      <c r="K1939" s="1"/>
      <c r="L1939" s="3"/>
    </row>
    <row r="1940" spans="2:12" x14ac:dyDescent="0.25">
      <c r="B1940" s="1"/>
      <c r="G1940" s="1">
        <v>44683</v>
      </c>
      <c r="H1940" s="3">
        <v>96.5</v>
      </c>
      <c r="I1940" s="3">
        <v>24.480026280942393</v>
      </c>
      <c r="J1940" s="3">
        <v>76.196108291674989</v>
      </c>
      <c r="K1940" s="1"/>
      <c r="L1940" s="3"/>
    </row>
    <row r="1941" spans="2:12" x14ac:dyDescent="0.25">
      <c r="B1941" s="1"/>
      <c r="G1941" s="1">
        <v>44684</v>
      </c>
      <c r="H1941" s="3">
        <v>96.5</v>
      </c>
      <c r="I1941" s="3">
        <v>25.319448950179002</v>
      </c>
      <c r="J1941" s="3">
        <v>76.087858098364009</v>
      </c>
      <c r="K1941" s="1"/>
      <c r="L1941" s="3"/>
    </row>
    <row r="1942" spans="2:12" x14ac:dyDescent="0.25">
      <c r="B1942" s="1"/>
      <c r="G1942" s="1">
        <v>44685</v>
      </c>
      <c r="H1942" s="3">
        <v>102</v>
      </c>
      <c r="I1942" s="3">
        <v>27.04217784219588</v>
      </c>
      <c r="J1942" s="3">
        <v>76.015691302823342</v>
      </c>
      <c r="K1942" s="1"/>
      <c r="L1942" s="3"/>
    </row>
    <row r="1943" spans="2:12" x14ac:dyDescent="0.25">
      <c r="B1943" s="1"/>
      <c r="G1943" s="1">
        <v>44686</v>
      </c>
      <c r="H1943" s="3">
        <v>99</v>
      </c>
      <c r="I1943" s="3">
        <v>28.546496230704577</v>
      </c>
      <c r="J1943" s="3">
        <v>76.145591534796537</v>
      </c>
      <c r="K1943" s="1"/>
      <c r="L1943" s="3"/>
    </row>
    <row r="1944" spans="2:12" x14ac:dyDescent="0.25">
      <c r="B1944" s="1"/>
      <c r="G1944" s="1">
        <v>44687</v>
      </c>
      <c r="H1944" s="3">
        <v>90</v>
      </c>
      <c r="I1944" s="3">
        <v>25.728850669459899</v>
      </c>
      <c r="J1944" s="3">
        <v>77.057585338357327</v>
      </c>
      <c r="K1944" s="1"/>
      <c r="L1944" s="3"/>
    </row>
    <row r="1945" spans="2:12" x14ac:dyDescent="0.25">
      <c r="B1945" s="1"/>
      <c r="G1945" s="1">
        <v>44690</v>
      </c>
      <c r="H1945" s="3">
        <v>82.5</v>
      </c>
      <c r="I1945" s="3">
        <v>22.812476154917313</v>
      </c>
      <c r="J1945" s="3">
        <v>77.445764219108497</v>
      </c>
      <c r="K1945" s="1"/>
      <c r="L1945" s="3"/>
    </row>
    <row r="1946" spans="2:12" x14ac:dyDescent="0.25">
      <c r="B1946" s="1"/>
      <c r="G1946" s="1">
        <v>44691</v>
      </c>
      <c r="H1946" s="3">
        <v>81.75</v>
      </c>
      <c r="I1946" s="3">
        <v>23.625839274859235</v>
      </c>
      <c r="J1946" s="3">
        <v>77.350350502621339</v>
      </c>
      <c r="K1946" s="1"/>
      <c r="L1946" s="3"/>
    </row>
    <row r="1947" spans="2:12" x14ac:dyDescent="0.25">
      <c r="B1947" s="1"/>
      <c r="G1947" s="1">
        <v>44692</v>
      </c>
      <c r="H1947" s="3">
        <v>84</v>
      </c>
      <c r="I1947" s="3">
        <v>24.71787882626198</v>
      </c>
      <c r="J1947" s="3">
        <v>77.324254443411178</v>
      </c>
      <c r="K1947" s="1"/>
      <c r="L1947" s="3"/>
    </row>
    <row r="1948" spans="2:12" x14ac:dyDescent="0.25">
      <c r="B1948" s="1"/>
      <c r="G1948" s="1">
        <v>44693</v>
      </c>
      <c r="H1948" s="3">
        <v>93.5</v>
      </c>
      <c r="I1948" s="3">
        <v>25.101456775235036</v>
      </c>
      <c r="J1948" s="3">
        <v>78.319166700798604</v>
      </c>
      <c r="K1948" s="1"/>
      <c r="L1948" s="3"/>
    </row>
    <row r="1949" spans="2:12" x14ac:dyDescent="0.25">
      <c r="B1949" s="1"/>
      <c r="G1949" s="1">
        <v>44694</v>
      </c>
      <c r="H1949" s="3">
        <v>93</v>
      </c>
      <c r="I1949" s="3">
        <v>25.013799539108305</v>
      </c>
      <c r="J1949" s="3">
        <v>76.649897537818759</v>
      </c>
      <c r="K1949" s="1"/>
      <c r="L1949" s="3"/>
    </row>
    <row r="1950" spans="2:12" x14ac:dyDescent="0.25">
      <c r="B1950" s="1"/>
      <c r="G1950" s="1">
        <v>44697</v>
      </c>
      <c r="H1950" s="3">
        <v>91.9</v>
      </c>
      <c r="I1950" s="3">
        <v>26.171592424638078</v>
      </c>
      <c r="J1950" s="3">
        <v>76.579784851541248</v>
      </c>
      <c r="K1950" s="1"/>
      <c r="L1950" s="3"/>
    </row>
    <row r="1951" spans="2:12" x14ac:dyDescent="0.25">
      <c r="B1951" s="1"/>
      <c r="G1951" s="1">
        <v>44698</v>
      </c>
      <c r="H1951" s="3">
        <v>93.2</v>
      </c>
      <c r="I1951" s="3">
        <v>26.946004582981196</v>
      </c>
      <c r="J1951" s="3">
        <v>75.623702765938816</v>
      </c>
      <c r="K1951" s="1"/>
      <c r="L1951" s="3"/>
    </row>
    <row r="1952" spans="2:12" x14ac:dyDescent="0.25">
      <c r="B1952" s="1"/>
      <c r="G1952" s="1">
        <v>44699</v>
      </c>
      <c r="H1952" s="3">
        <v>91</v>
      </c>
      <c r="I1952" s="3">
        <v>26.810305757516677</v>
      </c>
      <c r="J1952" s="3">
        <v>75.789423660776578</v>
      </c>
      <c r="K1952" s="1"/>
      <c r="L1952" s="3"/>
    </row>
    <row r="1953" spans="2:12" x14ac:dyDescent="0.25">
      <c r="B1953" s="1"/>
      <c r="G1953" s="1">
        <v>44700</v>
      </c>
      <c r="H1953" s="3">
        <v>86.95</v>
      </c>
      <c r="I1953" s="3">
        <v>26.099720438134522</v>
      </c>
      <c r="J1953" s="3">
        <v>75.238082991412497</v>
      </c>
      <c r="K1953" s="1"/>
      <c r="L1953" s="3"/>
    </row>
    <row r="1954" spans="2:12" x14ac:dyDescent="0.25">
      <c r="B1954" s="1"/>
      <c r="G1954" s="1">
        <v>44701</v>
      </c>
      <c r="H1954" s="3">
        <v>86.5</v>
      </c>
      <c r="I1954" s="3">
        <v>26.048388179405752</v>
      </c>
      <c r="J1954" s="3">
        <v>72.39254283110283</v>
      </c>
      <c r="K1954" s="1"/>
      <c r="L1954" s="3"/>
    </row>
    <row r="1955" spans="2:12" x14ac:dyDescent="0.25">
      <c r="B1955" s="1"/>
      <c r="G1955" s="1">
        <v>44704</v>
      </c>
      <c r="H1955" s="3">
        <v>77.900000000000006</v>
      </c>
      <c r="I1955" s="3">
        <v>27.921480599198002</v>
      </c>
      <c r="J1955" s="3">
        <v>71.642745180072765</v>
      </c>
      <c r="K1955" s="1"/>
      <c r="L1955" s="3"/>
    </row>
    <row r="1956" spans="2:12" x14ac:dyDescent="0.25">
      <c r="B1956" s="1"/>
      <c r="G1956" s="1">
        <v>44705</v>
      </c>
      <c r="H1956" s="3">
        <v>79.5</v>
      </c>
      <c r="I1956" s="3">
        <v>28.120369557994746</v>
      </c>
      <c r="J1956" s="3">
        <v>71.2552350790817</v>
      </c>
      <c r="K1956" s="1"/>
      <c r="L1956" s="3"/>
    </row>
    <row r="1957" spans="2:12" x14ac:dyDescent="0.25">
      <c r="B1957" s="1"/>
      <c r="G1957" s="1">
        <v>44706</v>
      </c>
      <c r="H1957" s="3">
        <v>81.900000000000006</v>
      </c>
      <c r="I1957" s="3">
        <v>28.65939273727739</v>
      </c>
      <c r="J1957" s="3">
        <v>71.568606166668161</v>
      </c>
      <c r="K1957" s="1"/>
      <c r="L1957" s="3"/>
    </row>
    <row r="1958" spans="2:12" x14ac:dyDescent="0.25">
      <c r="B1958" s="1"/>
      <c r="G1958" s="1">
        <v>44707</v>
      </c>
      <c r="H1958" s="3">
        <v>82.25</v>
      </c>
      <c r="I1958" s="3">
        <v>27.952875031936085</v>
      </c>
      <c r="J1958" s="3">
        <v>71.314852017695713</v>
      </c>
      <c r="K1958" s="1"/>
      <c r="L1958" s="3"/>
    </row>
    <row r="1959" spans="2:12" x14ac:dyDescent="0.25">
      <c r="B1959" s="1"/>
      <c r="G1959" s="1">
        <v>44708</v>
      </c>
      <c r="H1959" s="3">
        <v>85</v>
      </c>
      <c r="I1959" s="3">
        <v>27.749631156772992</v>
      </c>
      <c r="J1959" s="3">
        <v>74.551247883867731</v>
      </c>
      <c r="K1959" s="1"/>
      <c r="L1959" s="3"/>
    </row>
    <row r="1960" spans="2:12" x14ac:dyDescent="0.25">
      <c r="B1960" s="1"/>
      <c r="G1960" s="1">
        <v>44711</v>
      </c>
      <c r="H1960" s="3">
        <v>88.2</v>
      </c>
      <c r="I1960" s="3">
        <v>27.570718239953234</v>
      </c>
      <c r="J1960" s="3">
        <v>74.070586316292264</v>
      </c>
      <c r="K1960" s="1"/>
      <c r="L1960" s="3"/>
    </row>
    <row r="1961" spans="2:12" x14ac:dyDescent="0.25">
      <c r="B1961" s="1"/>
      <c r="G1961" s="1">
        <v>44712</v>
      </c>
      <c r="H1961" s="3">
        <v>85.9</v>
      </c>
      <c r="I1961" s="3">
        <v>26.373456770938901</v>
      </c>
      <c r="J1961" s="3">
        <v>74.533682178740392</v>
      </c>
      <c r="K1961" s="1"/>
      <c r="L1961" s="3"/>
    </row>
    <row r="1962" spans="2:12" x14ac:dyDescent="0.25">
      <c r="B1962" s="1"/>
      <c r="G1962" s="1">
        <v>44713</v>
      </c>
      <c r="H1962" s="3">
        <v>79.349999999999994</v>
      </c>
      <c r="I1962" s="3">
        <v>28.052107276124875</v>
      </c>
      <c r="J1962" s="3">
        <v>79.166437295791411</v>
      </c>
      <c r="K1962" s="1"/>
      <c r="L1962" s="3"/>
    </row>
    <row r="1963" spans="2:12" x14ac:dyDescent="0.25">
      <c r="B1963" s="1"/>
      <c r="G1963" s="1">
        <v>44714</v>
      </c>
      <c r="H1963" s="3">
        <v>79.349999999999994</v>
      </c>
      <c r="I1963" s="3">
        <v>26.809329202581274</v>
      </c>
      <c r="J1963" s="3">
        <v>78.804144627539969</v>
      </c>
      <c r="K1963" s="1"/>
      <c r="L1963" s="3"/>
    </row>
    <row r="1964" spans="2:12" x14ac:dyDescent="0.25">
      <c r="B1964" s="1"/>
      <c r="G1964" s="1">
        <v>44715</v>
      </c>
      <c r="H1964" s="3">
        <v>79.349999999999994</v>
      </c>
      <c r="I1964" s="3">
        <v>27.177422852823192</v>
      </c>
      <c r="J1964" s="3">
        <v>78.763608384938422</v>
      </c>
      <c r="K1964" s="1"/>
      <c r="L1964" s="3"/>
    </row>
    <row r="1965" spans="2:12" x14ac:dyDescent="0.25">
      <c r="B1965" s="1"/>
      <c r="G1965" s="1">
        <v>44718</v>
      </c>
      <c r="H1965" s="3">
        <v>79.25</v>
      </c>
      <c r="I1965" s="3">
        <v>29.695632171696939</v>
      </c>
      <c r="J1965" s="3">
        <v>78.774586950643013</v>
      </c>
      <c r="K1965" s="1"/>
      <c r="L1965" s="3"/>
    </row>
    <row r="1966" spans="2:12" x14ac:dyDescent="0.25">
      <c r="B1966" s="1"/>
      <c r="G1966" s="1">
        <v>44719</v>
      </c>
      <c r="H1966" s="3">
        <v>79</v>
      </c>
      <c r="I1966" s="3">
        <v>29.769209205374565</v>
      </c>
      <c r="J1966" s="3">
        <v>78.885217112743106</v>
      </c>
      <c r="K1966" s="1"/>
      <c r="L1966" s="3"/>
    </row>
    <row r="1967" spans="2:12" x14ac:dyDescent="0.25">
      <c r="B1967" s="1"/>
      <c r="G1967" s="1">
        <v>44720</v>
      </c>
      <c r="H1967" s="3">
        <v>76.849999999999994</v>
      </c>
      <c r="I1967" s="3">
        <v>27.376098211553696</v>
      </c>
      <c r="J1967" s="3">
        <v>78.694358970494093</v>
      </c>
      <c r="K1967" s="1"/>
      <c r="L1967" s="3"/>
    </row>
    <row r="1968" spans="2:12" x14ac:dyDescent="0.25">
      <c r="B1968" s="1"/>
      <c r="G1968" s="1">
        <v>44721</v>
      </c>
      <c r="H1968" s="3">
        <v>82.6</v>
      </c>
      <c r="I1968" s="3">
        <v>28.833552199588027</v>
      </c>
      <c r="J1968" s="3">
        <v>79.292268548867085</v>
      </c>
      <c r="K1968" s="1"/>
      <c r="L1968" s="3"/>
    </row>
    <row r="1969" spans="2:12" x14ac:dyDescent="0.25">
      <c r="B1969" s="1"/>
      <c r="G1969" s="1">
        <v>44722</v>
      </c>
      <c r="H1969" s="3">
        <v>82</v>
      </c>
      <c r="I1969" s="3">
        <v>28.38448433382203</v>
      </c>
      <c r="J1969" s="3">
        <v>76.145591534796537</v>
      </c>
      <c r="K1969" s="1"/>
      <c r="L1969" s="3"/>
    </row>
    <row r="1970" spans="2:12" x14ac:dyDescent="0.25">
      <c r="B1970" s="1"/>
      <c r="G1970" s="1">
        <v>44725</v>
      </c>
      <c r="H1970" s="3">
        <v>81</v>
      </c>
      <c r="I1970" s="3">
        <v>28.383962276152161</v>
      </c>
      <c r="J1970" s="3">
        <v>76.934615166041027</v>
      </c>
      <c r="K1970" s="1"/>
      <c r="L1970" s="3"/>
    </row>
    <row r="1971" spans="2:12" x14ac:dyDescent="0.25">
      <c r="B1971" s="1"/>
      <c r="G1971" s="1">
        <v>44726</v>
      </c>
      <c r="H1971" s="3">
        <v>90.43</v>
      </c>
      <c r="I1971" s="3">
        <v>23.795382450754424</v>
      </c>
      <c r="J1971" s="3">
        <v>77.023620880541174</v>
      </c>
      <c r="K1971" s="1"/>
      <c r="L1971" s="3"/>
    </row>
    <row r="1972" spans="2:12" x14ac:dyDescent="0.25">
      <c r="B1972" s="1"/>
      <c r="G1972" s="1">
        <v>44727</v>
      </c>
      <c r="H1972" s="3">
        <v>116.55</v>
      </c>
      <c r="I1972" s="3">
        <v>24.713110699543851</v>
      </c>
      <c r="J1972" s="3">
        <v>77.023620880541174</v>
      </c>
      <c r="K1972" s="1"/>
      <c r="L1972" s="3"/>
    </row>
    <row r="1973" spans="2:12" x14ac:dyDescent="0.25">
      <c r="B1973" s="1"/>
      <c r="G1973" s="1">
        <v>44728</v>
      </c>
      <c r="H1973" s="3">
        <v>116.6</v>
      </c>
      <c r="I1973" s="3">
        <v>24.154066779228827</v>
      </c>
      <c r="J1973" s="3">
        <v>76.395769759337469</v>
      </c>
      <c r="K1973" s="1"/>
      <c r="L1973" s="3"/>
    </row>
    <row r="1974" spans="2:12" x14ac:dyDescent="0.25">
      <c r="B1974" s="1"/>
      <c r="G1974" s="1">
        <v>44729</v>
      </c>
      <c r="H1974" s="3">
        <v>120</v>
      </c>
      <c r="I1974" s="3">
        <v>22.872651661116667</v>
      </c>
      <c r="J1974" s="3">
        <v>119.09440593876724</v>
      </c>
      <c r="K1974" s="1"/>
      <c r="L1974" s="3"/>
    </row>
    <row r="1975" spans="2:12" x14ac:dyDescent="0.25">
      <c r="B1975" s="1"/>
      <c r="G1975" s="1">
        <v>44732</v>
      </c>
      <c r="H1975" s="3">
        <v>122.5</v>
      </c>
      <c r="I1975" s="3">
        <v>22.701151621994882</v>
      </c>
      <c r="J1975" s="3">
        <v>118.20143141266949</v>
      </c>
      <c r="K1975" s="1"/>
      <c r="L1975" s="3"/>
    </row>
    <row r="1976" spans="2:12" x14ac:dyDescent="0.25">
      <c r="B1976" s="1"/>
      <c r="G1976" s="1">
        <v>44733</v>
      </c>
      <c r="H1976" s="3">
        <v>124</v>
      </c>
      <c r="I1976" s="3">
        <v>22.059745085725257</v>
      </c>
      <c r="J1976" s="3">
        <v>117.88882805695049</v>
      </c>
      <c r="K1976" s="1"/>
      <c r="L1976" s="3"/>
    </row>
    <row r="1977" spans="2:12" x14ac:dyDescent="0.25">
      <c r="B1977" s="1"/>
      <c r="G1977" s="1">
        <v>44734</v>
      </c>
      <c r="H1977" s="3">
        <v>125.45</v>
      </c>
      <c r="I1977" s="3">
        <v>21.993092993492063</v>
      </c>
      <c r="J1977" s="3">
        <v>117.53263459186826</v>
      </c>
      <c r="K1977" s="1"/>
      <c r="L1977" s="3"/>
    </row>
    <row r="1978" spans="2:12" x14ac:dyDescent="0.25">
      <c r="B1978" s="1"/>
      <c r="G1978" s="1">
        <v>44735</v>
      </c>
      <c r="H1978" s="3">
        <v>127.35</v>
      </c>
      <c r="I1978" s="3">
        <v>20.125691684729702</v>
      </c>
      <c r="J1978" s="3">
        <v>118.29110249478809</v>
      </c>
      <c r="K1978" s="1"/>
      <c r="L1978" s="3"/>
    </row>
    <row r="1979" spans="2:12" x14ac:dyDescent="0.25">
      <c r="B1979" s="1"/>
      <c r="G1979" s="1">
        <v>44736</v>
      </c>
      <c r="H1979" s="3">
        <v>128</v>
      </c>
      <c r="I1979" s="3">
        <v>19.965741403821891</v>
      </c>
      <c r="J1979" s="3">
        <v>119.72972965014748</v>
      </c>
      <c r="K1979" s="1"/>
      <c r="L1979" s="3"/>
    </row>
    <row r="1980" spans="2:12" x14ac:dyDescent="0.25">
      <c r="B1980" s="1"/>
      <c r="G1980" s="1">
        <v>44739</v>
      </c>
      <c r="H1980" s="3">
        <v>129.5</v>
      </c>
      <c r="I1980" s="3">
        <v>20.574298911375234</v>
      </c>
      <c r="J1980" s="3">
        <v>119.13130825052951</v>
      </c>
      <c r="K1980" s="1"/>
      <c r="L1980" s="3"/>
    </row>
    <row r="1981" spans="2:12" x14ac:dyDescent="0.25">
      <c r="B1981" s="1"/>
      <c r="G1981" s="1">
        <v>44740</v>
      </c>
      <c r="H1981" s="3">
        <v>130</v>
      </c>
      <c r="I1981" s="3">
        <v>21.126157885053374</v>
      </c>
      <c r="J1981" s="3">
        <v>120.07186509170121</v>
      </c>
      <c r="K1981" s="1"/>
      <c r="L1981" s="3"/>
    </row>
    <row r="1982" spans="2:12" x14ac:dyDescent="0.25">
      <c r="B1982" s="1"/>
      <c r="G1982" s="1">
        <v>44741</v>
      </c>
      <c r="H1982" s="3">
        <v>139.6</v>
      </c>
      <c r="I1982" s="3">
        <v>20.905723640342575</v>
      </c>
      <c r="J1982" s="3">
        <v>120.48470010789336</v>
      </c>
      <c r="K1982" s="1"/>
      <c r="L1982" s="3"/>
    </row>
    <row r="1983" spans="2:12" x14ac:dyDescent="0.25">
      <c r="B1983" s="1"/>
      <c r="G1983" s="1">
        <v>44742</v>
      </c>
      <c r="H1983" s="3">
        <v>149.75</v>
      </c>
      <c r="I1983" s="3">
        <v>17.983625258210424</v>
      </c>
      <c r="J1983" s="3">
        <v>120.7611859444257</v>
      </c>
      <c r="K1983" s="1"/>
      <c r="L1983" s="3"/>
    </row>
    <row r="1984" spans="2:12" x14ac:dyDescent="0.25">
      <c r="B1984" s="1"/>
      <c r="G1984" s="1">
        <v>44743</v>
      </c>
      <c r="H1984" s="3">
        <v>148</v>
      </c>
      <c r="I1984" s="3">
        <v>18.453675406521022</v>
      </c>
      <c r="J1984" s="3">
        <v>128.05931331927397</v>
      </c>
      <c r="K1984" s="1"/>
      <c r="L1984" s="3"/>
    </row>
    <row r="1985" spans="2:12" x14ac:dyDescent="0.25">
      <c r="B1985" s="1"/>
      <c r="G1985" s="1">
        <v>44746</v>
      </c>
      <c r="H1985" s="3">
        <v>162.6</v>
      </c>
      <c r="I1985" s="3">
        <v>18.396146698586485</v>
      </c>
      <c r="J1985" s="3">
        <v>127.66009274819801</v>
      </c>
      <c r="K1985" s="1"/>
      <c r="L1985" s="3"/>
    </row>
    <row r="1986" spans="2:12" x14ac:dyDescent="0.25">
      <c r="B1986" s="1"/>
      <c r="G1986" s="1">
        <v>44747</v>
      </c>
      <c r="H1986" s="3">
        <v>162.25</v>
      </c>
      <c r="I1986" s="3">
        <v>18.190059485800496</v>
      </c>
      <c r="J1986" s="3">
        <v>129.92899632714642</v>
      </c>
      <c r="K1986" s="1"/>
      <c r="L1986" s="3"/>
    </row>
    <row r="1987" spans="2:12" x14ac:dyDescent="0.25">
      <c r="B1987" s="1"/>
      <c r="G1987" s="1">
        <v>44748</v>
      </c>
      <c r="H1987" s="3">
        <v>175</v>
      </c>
      <c r="I1987" s="3">
        <v>18.576060737761399</v>
      </c>
      <c r="J1987" s="3">
        <v>130.53448085994498</v>
      </c>
      <c r="K1987" s="1"/>
      <c r="L1987" s="3"/>
    </row>
    <row r="1988" spans="2:12" x14ac:dyDescent="0.25">
      <c r="B1988" s="1"/>
      <c r="G1988" s="1">
        <v>44749</v>
      </c>
      <c r="H1988" s="3">
        <v>185.2</v>
      </c>
      <c r="I1988" s="3">
        <v>20.768010968886191</v>
      </c>
      <c r="J1988" s="3">
        <v>130.84853437585807</v>
      </c>
      <c r="K1988" s="1"/>
      <c r="L1988" s="3"/>
    </row>
    <row r="1989" spans="2:12" x14ac:dyDescent="0.25">
      <c r="B1989" s="1"/>
      <c r="G1989" s="1">
        <v>44750</v>
      </c>
      <c r="H1989" s="3">
        <v>170</v>
      </c>
      <c r="I1989" s="3">
        <v>20.358565232978233</v>
      </c>
      <c r="J1989" s="3">
        <v>137.51254934960585</v>
      </c>
      <c r="K1989" s="1"/>
      <c r="L1989" s="3"/>
    </row>
    <row r="1990" spans="2:12" x14ac:dyDescent="0.25">
      <c r="B1990" s="1"/>
      <c r="G1990" s="1">
        <v>44753</v>
      </c>
      <c r="H1990" s="3">
        <v>166.77</v>
      </c>
      <c r="I1990" s="3">
        <v>22.062956934644518</v>
      </c>
      <c r="J1990" s="3">
        <v>138.73945311662965</v>
      </c>
      <c r="K1990" s="1"/>
      <c r="L1990" s="3"/>
    </row>
    <row r="1991" spans="2:12" x14ac:dyDescent="0.25">
      <c r="B1991" s="1"/>
      <c r="G1991" s="1">
        <v>44754</v>
      </c>
      <c r="H1991" s="3">
        <v>174.7</v>
      </c>
      <c r="I1991" s="3">
        <v>21.28865498847615</v>
      </c>
      <c r="J1991" s="3">
        <v>139.20811076993976</v>
      </c>
      <c r="K1991" s="1"/>
      <c r="L1991" s="3"/>
    </row>
    <row r="1992" spans="2:12" x14ac:dyDescent="0.25">
      <c r="B1992" s="1"/>
      <c r="G1992" s="1">
        <v>44755</v>
      </c>
      <c r="H1992" s="3">
        <v>182.6</v>
      </c>
      <c r="I1992" s="3">
        <v>22.276241718991422</v>
      </c>
      <c r="J1992" s="3">
        <v>138.38271370888612</v>
      </c>
      <c r="K1992" s="1"/>
      <c r="L1992" s="3"/>
    </row>
    <row r="1993" spans="2:12" x14ac:dyDescent="0.25">
      <c r="B1993" s="1"/>
      <c r="G1993" s="1">
        <v>44756</v>
      </c>
      <c r="H1993" s="3">
        <v>178.4</v>
      </c>
      <c r="I1993" s="3">
        <v>22.732816978778636</v>
      </c>
      <c r="J1993" s="3">
        <v>139.9467711906793</v>
      </c>
      <c r="K1993" s="1"/>
      <c r="L1993" s="3"/>
    </row>
    <row r="1994" spans="2:12" x14ac:dyDescent="0.25">
      <c r="B1994" s="1"/>
      <c r="G1994" s="1">
        <v>44757</v>
      </c>
      <c r="H1994" s="3">
        <v>154.25</v>
      </c>
      <c r="I1994" s="3">
        <v>24.068913031418326</v>
      </c>
      <c r="J1994" s="3">
        <v>137.10140334352209</v>
      </c>
      <c r="K1994" s="1"/>
      <c r="L1994" s="3"/>
    </row>
    <row r="1995" spans="2:12" x14ac:dyDescent="0.25">
      <c r="B1995" s="1"/>
      <c r="G1995" s="1">
        <v>44760</v>
      </c>
      <c r="H1995" s="3">
        <v>158.5</v>
      </c>
      <c r="I1995" s="3">
        <v>24.899423869137536</v>
      </c>
      <c r="J1995" s="3">
        <v>135.54121864248253</v>
      </c>
      <c r="K1995" s="1"/>
      <c r="L1995" s="3"/>
    </row>
    <row r="1996" spans="2:12" x14ac:dyDescent="0.25">
      <c r="B1996" s="1"/>
      <c r="G1996" s="1">
        <v>44761</v>
      </c>
      <c r="H1996" s="3">
        <v>151.6</v>
      </c>
      <c r="I1996" s="3">
        <v>24.307090412621385</v>
      </c>
      <c r="J1996" s="3">
        <v>134.85440571385837</v>
      </c>
      <c r="K1996" s="1"/>
      <c r="L1996" s="3"/>
    </row>
    <row r="1997" spans="2:12" x14ac:dyDescent="0.25">
      <c r="B1997" s="1"/>
      <c r="G1997" s="1">
        <v>44762</v>
      </c>
      <c r="H1997" s="3">
        <v>155.5</v>
      </c>
      <c r="I1997" s="3">
        <v>26.261320830736114</v>
      </c>
      <c r="J1997" s="3">
        <v>135.31596611257157</v>
      </c>
      <c r="K1997" s="1"/>
      <c r="L1997" s="3"/>
    </row>
    <row r="1998" spans="2:12" x14ac:dyDescent="0.25">
      <c r="B1998" s="1"/>
      <c r="G1998" s="1">
        <v>44763</v>
      </c>
      <c r="H1998" s="3">
        <v>150.5</v>
      </c>
      <c r="I1998" s="3">
        <v>26.381112251906991</v>
      </c>
      <c r="J1998" s="3">
        <v>135.58820383277069</v>
      </c>
      <c r="K1998" s="1"/>
      <c r="L1998" s="3"/>
    </row>
    <row r="1999" spans="2:12" x14ac:dyDescent="0.25">
      <c r="B1999" s="1"/>
      <c r="G1999" s="1">
        <v>44764</v>
      </c>
      <c r="H1999" s="3">
        <v>162.51</v>
      </c>
      <c r="I1999" s="3">
        <v>27.716061142529618</v>
      </c>
      <c r="J1999" s="3">
        <v>126.74011112107407</v>
      </c>
      <c r="K1999" s="1"/>
      <c r="L1999" s="3"/>
    </row>
    <row r="2000" spans="2:12" x14ac:dyDescent="0.25">
      <c r="B2000" s="1"/>
      <c r="G2000" s="1">
        <v>44767</v>
      </c>
      <c r="H2000" s="3">
        <v>168.57</v>
      </c>
      <c r="I2000" s="3">
        <v>29.420969783653327</v>
      </c>
      <c r="J2000" s="3">
        <v>126.90089123482706</v>
      </c>
      <c r="K2000" s="1"/>
      <c r="L2000" s="3"/>
    </row>
    <row r="2001" spans="2:12" x14ac:dyDescent="0.25">
      <c r="B2001" s="1"/>
      <c r="G2001" s="1">
        <v>44768</v>
      </c>
      <c r="H2001" s="3">
        <v>196.8</v>
      </c>
      <c r="I2001" s="3">
        <v>29.968113177594489</v>
      </c>
      <c r="J2001" s="3">
        <v>127.953741657145</v>
      </c>
      <c r="K2001" s="1"/>
      <c r="L2001" s="3"/>
    </row>
    <row r="2002" spans="2:12" x14ac:dyDescent="0.25">
      <c r="B2002" s="1"/>
      <c r="G2002" s="1">
        <v>44769</v>
      </c>
      <c r="H2002" s="3">
        <v>205</v>
      </c>
      <c r="I2002" s="3">
        <v>29.230931237824599</v>
      </c>
      <c r="J2002" s="3">
        <v>128.11711499853917</v>
      </c>
      <c r="K2002" s="1"/>
      <c r="L2002" s="3"/>
    </row>
    <row r="2003" spans="2:12" x14ac:dyDescent="0.25">
      <c r="B2003" s="1"/>
      <c r="G2003" s="1">
        <v>44770</v>
      </c>
      <c r="H2003" s="3">
        <v>199.25</v>
      </c>
      <c r="I2003" s="3">
        <v>27.41679823695365</v>
      </c>
      <c r="J2003" s="3">
        <v>127.67626629953904</v>
      </c>
      <c r="K2003" s="1"/>
      <c r="L2003" s="3"/>
    </row>
    <row r="2004" spans="2:12" x14ac:dyDescent="0.25">
      <c r="B2004" s="1"/>
      <c r="G2004" s="1">
        <v>44771</v>
      </c>
      <c r="H2004" s="3">
        <v>191.75</v>
      </c>
      <c r="I2004" s="3">
        <v>27.74157031337888</v>
      </c>
      <c r="J2004" s="3">
        <v>142.22156071394483</v>
      </c>
      <c r="K2004" s="1"/>
      <c r="L2004" s="3"/>
    </row>
    <row r="2005" spans="2:12" x14ac:dyDescent="0.25">
      <c r="B2005" s="1"/>
      <c r="G2005" s="1">
        <v>44774</v>
      </c>
      <c r="H2005" s="3">
        <v>197</v>
      </c>
      <c r="I2005" s="3">
        <v>27.269359255772031</v>
      </c>
      <c r="J2005" s="3">
        <v>141.16294377226689</v>
      </c>
      <c r="K2005" s="1"/>
      <c r="L2005" s="3"/>
    </row>
    <row r="2006" spans="2:12" x14ac:dyDescent="0.25">
      <c r="B2006" s="1"/>
      <c r="G2006" s="1">
        <v>44775</v>
      </c>
      <c r="H2006" s="3">
        <v>204</v>
      </c>
      <c r="I2006" s="3">
        <v>25.72612709800833</v>
      </c>
      <c r="J2006" s="3">
        <v>142.17950606831653</v>
      </c>
      <c r="K2006" s="1"/>
      <c r="L2006" s="3"/>
    </row>
    <row r="2007" spans="2:12" x14ac:dyDescent="0.25">
      <c r="B2007" s="1"/>
      <c r="G2007" s="1">
        <v>44776</v>
      </c>
      <c r="H2007" s="3">
        <v>204</v>
      </c>
      <c r="I2007" s="3">
        <v>27.956003965813665</v>
      </c>
      <c r="J2007" s="3">
        <v>143.14821307796154</v>
      </c>
      <c r="K2007" s="1"/>
      <c r="L2007" s="3"/>
    </row>
    <row r="2008" spans="2:12" x14ac:dyDescent="0.25">
      <c r="B2008" s="1"/>
      <c r="G2008" s="1">
        <v>44777</v>
      </c>
      <c r="H2008" s="3">
        <v>202.2</v>
      </c>
      <c r="I2008" s="3">
        <v>27.199616104433385</v>
      </c>
      <c r="J2008" s="3">
        <v>142.01273764599739</v>
      </c>
      <c r="K2008" s="1"/>
      <c r="L2008" s="3"/>
    </row>
    <row r="2009" spans="2:12" x14ac:dyDescent="0.25">
      <c r="B2009" s="1"/>
      <c r="G2009" s="1">
        <v>44778</v>
      </c>
      <c r="H2009" s="3">
        <v>195</v>
      </c>
      <c r="I2009" s="3">
        <v>26.886301658398029</v>
      </c>
      <c r="J2009" s="3">
        <v>151.04663853032599</v>
      </c>
      <c r="K2009" s="1"/>
      <c r="L2009" s="3"/>
    </row>
    <row r="2010" spans="2:12" x14ac:dyDescent="0.25">
      <c r="B2010" s="1"/>
      <c r="G2010" s="1">
        <v>44781</v>
      </c>
      <c r="H2010" s="3">
        <v>192.3</v>
      </c>
      <c r="I2010" s="3">
        <v>25.580548075230929</v>
      </c>
      <c r="J2010" s="3">
        <v>150.27737119913729</v>
      </c>
      <c r="K2010" s="1"/>
      <c r="L2010" s="3"/>
    </row>
    <row r="2011" spans="2:12" x14ac:dyDescent="0.25">
      <c r="B2011" s="1"/>
      <c r="G2011" s="1">
        <v>44782</v>
      </c>
      <c r="H2011" s="3">
        <v>190</v>
      </c>
      <c r="I2011" s="3">
        <v>26.167746941017541</v>
      </c>
      <c r="J2011" s="3">
        <v>150.19752708492211</v>
      </c>
      <c r="K2011" s="1"/>
      <c r="L2011" s="3"/>
    </row>
    <row r="2012" spans="2:12" x14ac:dyDescent="0.25">
      <c r="B2012" s="1"/>
      <c r="G2012" s="1">
        <v>44783</v>
      </c>
      <c r="H2012" s="3">
        <v>205</v>
      </c>
      <c r="I2012" s="3">
        <v>27.084923105290731</v>
      </c>
      <c r="J2012" s="3">
        <v>148.27512648881785</v>
      </c>
      <c r="K2012" s="1"/>
      <c r="L2012" s="3"/>
    </row>
    <row r="2013" spans="2:12" x14ac:dyDescent="0.25">
      <c r="B2013" s="1"/>
      <c r="G2013" s="1">
        <v>44784</v>
      </c>
      <c r="H2013" s="3">
        <v>206.75</v>
      </c>
      <c r="I2013" s="3">
        <v>28.727113853484241</v>
      </c>
      <c r="J2013" s="3">
        <v>148.41792461616424</v>
      </c>
      <c r="K2013" s="1"/>
      <c r="L2013" s="3"/>
    </row>
    <row r="2014" spans="2:12" x14ac:dyDescent="0.25">
      <c r="B2014" s="1"/>
      <c r="G2014" s="1">
        <v>44785</v>
      </c>
      <c r="H2014" s="3">
        <v>205</v>
      </c>
      <c r="I2014" s="3">
        <v>29.243491672390302</v>
      </c>
      <c r="J2014" s="3">
        <v>159.87330299256658</v>
      </c>
      <c r="K2014" s="1"/>
      <c r="L2014" s="3"/>
    </row>
    <row r="2015" spans="2:12" x14ac:dyDescent="0.25">
      <c r="B2015" s="1"/>
      <c r="G2015" s="1">
        <v>44788</v>
      </c>
      <c r="H2015" s="3">
        <v>221.5</v>
      </c>
      <c r="I2015" s="3">
        <v>29.487404522464491</v>
      </c>
      <c r="J2015" s="3">
        <v>160.65782259685534</v>
      </c>
      <c r="K2015" s="1"/>
      <c r="L2015" s="3"/>
    </row>
    <row r="2016" spans="2:12" x14ac:dyDescent="0.25">
      <c r="B2016" s="1"/>
      <c r="G2016" s="1">
        <v>44789</v>
      </c>
      <c r="H2016" s="3">
        <v>225.08</v>
      </c>
      <c r="I2016" s="3">
        <v>31.341065136870242</v>
      </c>
      <c r="J2016" s="3">
        <v>160.89530765452102</v>
      </c>
      <c r="K2016" s="1"/>
      <c r="L2016" s="3"/>
    </row>
    <row r="2017" spans="2:12" x14ac:dyDescent="0.25">
      <c r="B2017" s="1"/>
      <c r="G2017" s="1">
        <v>44790</v>
      </c>
      <c r="H2017" s="3">
        <v>224.4</v>
      </c>
      <c r="I2017" s="3">
        <v>30.822598063642214</v>
      </c>
      <c r="J2017" s="3">
        <v>161.16391144388086</v>
      </c>
      <c r="K2017" s="1"/>
      <c r="L2017" s="3"/>
    </row>
    <row r="2018" spans="2:12" x14ac:dyDescent="0.25">
      <c r="B2018" s="1"/>
      <c r="G2018" s="1">
        <v>44791</v>
      </c>
      <c r="H2018" s="3">
        <v>236.5</v>
      </c>
      <c r="I2018" s="3">
        <v>30.923146370858902</v>
      </c>
      <c r="J2018" s="3">
        <v>161.6896542267132</v>
      </c>
      <c r="K2018" s="1"/>
      <c r="L2018" s="3"/>
    </row>
    <row r="2019" spans="2:12" x14ac:dyDescent="0.25">
      <c r="B2019" s="1"/>
      <c r="G2019" s="1">
        <v>44792</v>
      </c>
      <c r="H2019" s="3">
        <v>245</v>
      </c>
      <c r="I2019" s="3">
        <v>31.533899250338997</v>
      </c>
      <c r="J2019" s="3">
        <v>193.68882082643569</v>
      </c>
      <c r="K2019" s="1"/>
      <c r="L2019" s="3"/>
    </row>
    <row r="2020" spans="2:12" x14ac:dyDescent="0.25">
      <c r="B2020" s="1"/>
      <c r="G2020" s="1">
        <v>44795</v>
      </c>
      <c r="H2020" s="3">
        <v>272</v>
      </c>
      <c r="I2020" s="3">
        <v>33.41439874718845</v>
      </c>
      <c r="J2020" s="3">
        <v>195.14556645386696</v>
      </c>
      <c r="K2020" s="1"/>
      <c r="L2020" s="3"/>
    </row>
    <row r="2021" spans="2:12" x14ac:dyDescent="0.25">
      <c r="B2021" s="1"/>
      <c r="G2021" s="1">
        <v>44796</v>
      </c>
      <c r="H2021" s="3">
        <v>268.5</v>
      </c>
      <c r="I2021" s="3">
        <v>31.604919225076756</v>
      </c>
      <c r="J2021" s="3">
        <v>194.7546373869595</v>
      </c>
      <c r="K2021" s="1"/>
      <c r="L2021" s="3"/>
    </row>
    <row r="2022" spans="2:12" x14ac:dyDescent="0.25">
      <c r="B2022" s="1"/>
      <c r="G2022" s="1">
        <v>44797</v>
      </c>
      <c r="H2022" s="3">
        <v>293</v>
      </c>
      <c r="I2022" s="3">
        <v>31.553411241053876</v>
      </c>
      <c r="J2022" s="3">
        <v>194.64766674676093</v>
      </c>
      <c r="K2022" s="1"/>
      <c r="L2022" s="3"/>
    </row>
    <row r="2023" spans="2:12" x14ac:dyDescent="0.25">
      <c r="B2023" s="1"/>
      <c r="G2023" s="1">
        <v>44798</v>
      </c>
      <c r="H2023" s="3">
        <v>308.7</v>
      </c>
      <c r="I2023" s="3">
        <v>31.996730330596382</v>
      </c>
      <c r="J2023" s="3">
        <v>194.85188342350364</v>
      </c>
      <c r="K2023" s="1"/>
      <c r="L2023" s="3"/>
    </row>
    <row r="2024" spans="2:12" x14ac:dyDescent="0.25">
      <c r="B2024" s="1"/>
      <c r="G2024" s="1">
        <v>44799</v>
      </c>
      <c r="H2024" s="3">
        <v>330</v>
      </c>
      <c r="I2024" s="3">
        <v>31.748688106717786</v>
      </c>
      <c r="J2024" s="3">
        <v>240.15906776004334</v>
      </c>
      <c r="K2024" s="1"/>
      <c r="L2024" s="3"/>
    </row>
    <row r="2025" spans="2:12" x14ac:dyDescent="0.25">
      <c r="B2025" s="1"/>
      <c r="G2025" s="1">
        <v>44802</v>
      </c>
      <c r="H2025" s="3">
        <v>309</v>
      </c>
      <c r="I2025" s="3">
        <v>32.024520518127396</v>
      </c>
      <c r="J2025" s="3">
        <v>240.95290251099053</v>
      </c>
      <c r="K2025" s="1"/>
      <c r="L2025" s="3"/>
    </row>
    <row r="2026" spans="2:12" x14ac:dyDescent="0.25">
      <c r="B2026" s="1"/>
      <c r="G2026" s="1">
        <v>44803</v>
      </c>
      <c r="H2026" s="3">
        <v>254.5</v>
      </c>
      <c r="I2026" s="3">
        <v>31.017875611734453</v>
      </c>
      <c r="J2026" s="3">
        <v>240.83262451842279</v>
      </c>
      <c r="K2026" s="1"/>
      <c r="L2026" s="3"/>
    </row>
    <row r="2027" spans="2:12" x14ac:dyDescent="0.25">
      <c r="B2027" s="1"/>
      <c r="G2027" s="1">
        <v>44804</v>
      </c>
      <c r="H2027" s="3">
        <v>231.3</v>
      </c>
      <c r="I2027" s="3">
        <v>31.014822427401135</v>
      </c>
      <c r="J2027" s="3">
        <v>239.22811609756891</v>
      </c>
      <c r="K2027" s="1"/>
      <c r="L2027" s="3"/>
    </row>
    <row r="2028" spans="2:12" x14ac:dyDescent="0.25">
      <c r="B2028" s="1"/>
      <c r="G2028" s="1">
        <v>44805</v>
      </c>
      <c r="H2028" s="3">
        <v>226</v>
      </c>
      <c r="I2028" s="3">
        <v>31.490842117498882</v>
      </c>
      <c r="J2028" s="3">
        <v>242.10516567978968</v>
      </c>
      <c r="K2028" s="1"/>
      <c r="L2028" s="3"/>
    </row>
    <row r="2029" spans="2:12" x14ac:dyDescent="0.25">
      <c r="B2029" s="1"/>
      <c r="G2029" s="1">
        <v>44806</v>
      </c>
      <c r="H2029" s="3">
        <v>190.48</v>
      </c>
      <c r="I2029" s="3">
        <v>30.284852048972855</v>
      </c>
      <c r="J2029" s="3">
        <v>185.45218389539556</v>
      </c>
      <c r="K2029" s="1"/>
      <c r="L2029" s="3"/>
    </row>
    <row r="2030" spans="2:12" x14ac:dyDescent="0.25">
      <c r="B2030" s="1"/>
      <c r="G2030" s="1">
        <v>44809</v>
      </c>
      <c r="H2030" s="3">
        <v>217.6</v>
      </c>
      <c r="I2030" s="3">
        <v>30.611308699722368</v>
      </c>
      <c r="J2030" s="3">
        <v>187.45127237470439</v>
      </c>
      <c r="K2030" s="1"/>
      <c r="L2030" s="3"/>
    </row>
    <row r="2031" spans="2:12" x14ac:dyDescent="0.25">
      <c r="B2031" s="1"/>
      <c r="G2031" s="1">
        <v>44810</v>
      </c>
      <c r="H2031" s="3">
        <v>220</v>
      </c>
      <c r="I2031" s="3">
        <v>27.62917812133945</v>
      </c>
      <c r="J2031" s="3">
        <v>187.75438997668329</v>
      </c>
      <c r="K2031" s="1"/>
      <c r="L2031" s="3"/>
    </row>
    <row r="2032" spans="2:12" x14ac:dyDescent="0.25">
      <c r="B2032" s="1"/>
      <c r="G2032" s="1">
        <v>44811</v>
      </c>
      <c r="H2032" s="3">
        <v>208.3</v>
      </c>
      <c r="I2032" s="3">
        <v>26.958357900549768</v>
      </c>
      <c r="J2032" s="3">
        <v>186.92500070991886</v>
      </c>
      <c r="K2032" s="1"/>
      <c r="L2032" s="3"/>
    </row>
    <row r="2033" spans="2:12" x14ac:dyDescent="0.25">
      <c r="B2033" s="1"/>
      <c r="G2033" s="1">
        <v>44812</v>
      </c>
      <c r="H2033" s="3">
        <v>210.6</v>
      </c>
      <c r="I2033" s="3">
        <v>27.31360995575541</v>
      </c>
      <c r="J2033" s="3">
        <v>186.77437171752445</v>
      </c>
      <c r="K2033" s="1"/>
      <c r="L2033" s="3"/>
    </row>
    <row r="2034" spans="2:12" x14ac:dyDescent="0.25">
      <c r="B2034" s="1"/>
      <c r="G2034" s="1">
        <v>44813</v>
      </c>
      <c r="H2034" s="3">
        <v>191.7</v>
      </c>
      <c r="I2034" s="3">
        <v>27.317574523118942</v>
      </c>
      <c r="J2034" s="3">
        <v>156.29458060490936</v>
      </c>
      <c r="K2034" s="1"/>
      <c r="L2034" s="3"/>
    </row>
    <row r="2035" spans="2:12" x14ac:dyDescent="0.25">
      <c r="B2035" s="1"/>
      <c r="G2035" s="1">
        <v>44816</v>
      </c>
      <c r="H2035" s="3">
        <v>187</v>
      </c>
      <c r="I2035" s="3">
        <v>28.257709964798959</v>
      </c>
      <c r="J2035" s="3">
        <v>154.92904152333156</v>
      </c>
      <c r="K2035" s="1"/>
      <c r="L2035" s="3"/>
    </row>
    <row r="2036" spans="2:12" x14ac:dyDescent="0.25">
      <c r="B2036" s="1"/>
      <c r="G2036" s="1">
        <v>44817</v>
      </c>
      <c r="H2036" s="3">
        <v>194.5</v>
      </c>
      <c r="I2036" s="3">
        <v>28.617563634211031</v>
      </c>
      <c r="J2036" s="3">
        <v>156.71522942544135</v>
      </c>
      <c r="K2036" s="1"/>
      <c r="L2036" s="3"/>
    </row>
    <row r="2037" spans="2:12" x14ac:dyDescent="0.25">
      <c r="B2037" s="1"/>
      <c r="G2037" s="1">
        <v>44818</v>
      </c>
      <c r="H2037" s="3">
        <v>208</v>
      </c>
      <c r="I2037" s="3">
        <v>31.024121536993896</v>
      </c>
      <c r="J2037" s="3">
        <v>156.99775475266438</v>
      </c>
      <c r="K2037" s="1"/>
      <c r="L2037" s="3"/>
    </row>
    <row r="2038" spans="2:12" x14ac:dyDescent="0.25">
      <c r="B2038" s="1"/>
      <c r="G2038" s="1">
        <v>44819</v>
      </c>
      <c r="H2038" s="3">
        <v>190</v>
      </c>
      <c r="I2038" s="3">
        <v>28.29938313299267</v>
      </c>
      <c r="J2038" s="3">
        <v>157.02914645568916</v>
      </c>
      <c r="K2038" s="1"/>
      <c r="L2038" s="3"/>
    </row>
    <row r="2039" spans="2:12" x14ac:dyDescent="0.25">
      <c r="B2039" s="1"/>
      <c r="G2039" s="1">
        <v>44820</v>
      </c>
      <c r="H2039" s="3">
        <v>161.5</v>
      </c>
      <c r="I2039" s="3">
        <v>26.601831410444156</v>
      </c>
      <c r="J2039" s="3">
        <v>156.48136123790678</v>
      </c>
      <c r="K2039" s="1"/>
      <c r="L2039" s="3"/>
    </row>
    <row r="2040" spans="2:12" x14ac:dyDescent="0.25">
      <c r="B2040" s="1"/>
      <c r="G2040" s="1">
        <v>44823</v>
      </c>
      <c r="H2040" s="3">
        <v>165</v>
      </c>
      <c r="I2040" s="3">
        <v>26.819987709400682</v>
      </c>
      <c r="J2040" s="3">
        <v>156.76231697997855</v>
      </c>
      <c r="K2040" s="1"/>
      <c r="L2040" s="3"/>
    </row>
    <row r="2041" spans="2:12" x14ac:dyDescent="0.25">
      <c r="B2041" s="1"/>
      <c r="G2041" s="1">
        <v>44824</v>
      </c>
      <c r="H2041" s="3">
        <v>179</v>
      </c>
      <c r="I2041" s="3">
        <v>26.424501727342172</v>
      </c>
      <c r="J2041" s="3">
        <v>157.04484230720152</v>
      </c>
      <c r="K2041" s="1"/>
      <c r="L2041" s="3"/>
    </row>
    <row r="2042" spans="2:12" x14ac:dyDescent="0.25">
      <c r="B2042" s="1"/>
      <c r="G2042" s="1">
        <v>44825</v>
      </c>
      <c r="H2042" s="3">
        <v>178.8</v>
      </c>
      <c r="I2042" s="3">
        <v>26.734818948166989</v>
      </c>
      <c r="J2042" s="3">
        <v>158.88910485990715</v>
      </c>
      <c r="K2042" s="1"/>
      <c r="L2042" s="3"/>
    </row>
    <row r="2043" spans="2:12" x14ac:dyDescent="0.25">
      <c r="B2043" s="1"/>
      <c r="G2043" s="1">
        <v>44826</v>
      </c>
      <c r="H2043" s="3">
        <v>170</v>
      </c>
      <c r="I2043" s="3">
        <v>24.994524351022765</v>
      </c>
      <c r="J2043" s="3">
        <v>159.90933520821238</v>
      </c>
      <c r="K2043" s="1"/>
      <c r="L2043" s="3"/>
    </row>
    <row r="2044" spans="2:12" x14ac:dyDescent="0.25">
      <c r="B2044" s="1"/>
      <c r="G2044" s="1">
        <v>44827</v>
      </c>
      <c r="H2044" s="3">
        <v>168</v>
      </c>
      <c r="I2044" s="3">
        <v>24.047155510294683</v>
      </c>
      <c r="J2044" s="3">
        <v>147.65797243163402</v>
      </c>
      <c r="K2044" s="1"/>
      <c r="L2044" s="3"/>
    </row>
    <row r="2045" spans="2:12" x14ac:dyDescent="0.25">
      <c r="B2045" s="1"/>
      <c r="G2045" s="1">
        <v>44830</v>
      </c>
      <c r="H2045" s="3">
        <v>169</v>
      </c>
      <c r="I2045" s="3">
        <v>24.507570453061653</v>
      </c>
      <c r="J2045" s="3">
        <v>148.53073001855549</v>
      </c>
      <c r="K2045" s="1"/>
      <c r="L2045" s="3"/>
    </row>
    <row r="2046" spans="2:12" x14ac:dyDescent="0.25">
      <c r="B2046" s="1"/>
      <c r="G2046" s="1">
        <v>44831</v>
      </c>
      <c r="H2046" s="3">
        <v>207.8</v>
      </c>
      <c r="I2046" s="3">
        <v>23.655461100018911</v>
      </c>
      <c r="J2046" s="3">
        <v>148.95492746638595</v>
      </c>
      <c r="K2046" s="1"/>
      <c r="L2046" s="3"/>
    </row>
    <row r="2047" spans="2:12" x14ac:dyDescent="0.25">
      <c r="B2047" s="1"/>
      <c r="G2047" s="1">
        <v>44832</v>
      </c>
      <c r="H2047" s="3">
        <v>199.54</v>
      </c>
      <c r="I2047" s="3">
        <v>24.376290692226199</v>
      </c>
      <c r="J2047" s="3">
        <v>148.80875131882274</v>
      </c>
      <c r="K2047" s="1"/>
      <c r="L2047" s="3"/>
    </row>
    <row r="2048" spans="2:12" x14ac:dyDescent="0.25">
      <c r="B2048" s="1"/>
      <c r="G2048" s="1">
        <v>44833</v>
      </c>
      <c r="H2048" s="3">
        <v>179</v>
      </c>
      <c r="I2048" s="3">
        <v>24.071771723678559</v>
      </c>
      <c r="J2048" s="3">
        <v>146.73648946219151</v>
      </c>
      <c r="K2048" s="1"/>
      <c r="L2048" s="3"/>
    </row>
    <row r="2049" spans="2:12" x14ac:dyDescent="0.25">
      <c r="B2049" s="1"/>
      <c r="G2049" s="1">
        <v>44834</v>
      </c>
      <c r="H2049" s="3">
        <v>163.5</v>
      </c>
      <c r="I2049" s="3">
        <v>23.78897069541161</v>
      </c>
      <c r="J2049" s="3">
        <v>134.09595487164668</v>
      </c>
      <c r="K2049" s="1"/>
      <c r="L2049" s="3"/>
    </row>
    <row r="2050" spans="2:12" x14ac:dyDescent="0.25">
      <c r="B2050" s="1"/>
      <c r="G2050" s="1">
        <v>44837</v>
      </c>
      <c r="H2050" s="3">
        <v>132.41999999999999</v>
      </c>
      <c r="I2050" s="3">
        <v>22.625982483031237</v>
      </c>
      <c r="J2050" s="3">
        <v>133.80957382437828</v>
      </c>
      <c r="K2050" s="1"/>
      <c r="L2050" s="3"/>
    </row>
    <row r="2051" spans="2:12" x14ac:dyDescent="0.25">
      <c r="B2051" s="1"/>
      <c r="G2051" s="1">
        <v>44838</v>
      </c>
      <c r="H2051" s="3">
        <v>92</v>
      </c>
      <c r="I2051" s="3">
        <v>23.372499359881044</v>
      </c>
      <c r="J2051" s="3">
        <v>131.94152864448975</v>
      </c>
      <c r="K2051" s="1"/>
      <c r="L2051" s="3"/>
    </row>
    <row r="2052" spans="2:12" x14ac:dyDescent="0.25">
      <c r="B2052" s="1"/>
      <c r="G2052" s="1">
        <v>44839</v>
      </c>
      <c r="H2052" s="3">
        <v>91.57</v>
      </c>
      <c r="I2052" s="3">
        <v>23.992793952224012</v>
      </c>
      <c r="J2052" s="3">
        <v>133.29329973457783</v>
      </c>
      <c r="K2052" s="1"/>
      <c r="L2052" s="3"/>
    </row>
    <row r="2053" spans="2:12" x14ac:dyDescent="0.25">
      <c r="B2053" s="1"/>
      <c r="G2053" s="1">
        <v>44840</v>
      </c>
      <c r="H2053" s="3">
        <v>121</v>
      </c>
      <c r="I2053" s="3">
        <v>23.784383070985875</v>
      </c>
      <c r="J2053" s="3">
        <v>133.48378254124722</v>
      </c>
      <c r="K2053" s="1"/>
      <c r="L2053" s="3"/>
    </row>
    <row r="2054" spans="2:12" x14ac:dyDescent="0.25">
      <c r="B2054" s="1"/>
      <c r="G2054" s="1">
        <v>44841</v>
      </c>
      <c r="H2054" s="3">
        <v>105</v>
      </c>
      <c r="I2054" s="3">
        <v>23.048645490769278</v>
      </c>
      <c r="J2054" s="3">
        <v>118.55581644268615</v>
      </c>
      <c r="K2054" s="1"/>
      <c r="L2054" s="3"/>
    </row>
    <row r="2055" spans="2:12" x14ac:dyDescent="0.25">
      <c r="B2055" s="1"/>
      <c r="G2055" s="1">
        <v>44844</v>
      </c>
      <c r="H2055" s="3">
        <v>108.5</v>
      </c>
      <c r="I2055" s="3">
        <v>22.929261479309396</v>
      </c>
      <c r="J2055" s="3">
        <v>119.56976845038645</v>
      </c>
      <c r="K2055" s="1"/>
      <c r="L2055" s="3"/>
    </row>
    <row r="2056" spans="2:12" x14ac:dyDescent="0.25">
      <c r="B2056" s="1"/>
      <c r="G2056" s="1">
        <v>44845</v>
      </c>
      <c r="H2056" s="3">
        <v>99</v>
      </c>
      <c r="I2056" s="3">
        <v>23.15991918278138</v>
      </c>
      <c r="J2056" s="3">
        <v>119.48971960767328</v>
      </c>
      <c r="K2056" s="1"/>
      <c r="L2056" s="3"/>
    </row>
    <row r="2057" spans="2:12" x14ac:dyDescent="0.25">
      <c r="B2057" s="1"/>
      <c r="G2057" s="1">
        <v>44846</v>
      </c>
      <c r="H2057" s="3">
        <v>101.75</v>
      </c>
      <c r="I2057" s="3">
        <v>22.652535428006075</v>
      </c>
      <c r="J2057" s="3">
        <v>119.59413114164698</v>
      </c>
      <c r="K2057" s="1"/>
      <c r="L2057" s="3"/>
    </row>
    <row r="2058" spans="2:12" x14ac:dyDescent="0.25">
      <c r="B2058" s="1"/>
      <c r="G2058" s="1">
        <v>44847</v>
      </c>
      <c r="H2058" s="3">
        <v>85</v>
      </c>
      <c r="I2058" s="3">
        <v>23.493326024823407</v>
      </c>
      <c r="J2058" s="3">
        <v>119.39806948340745</v>
      </c>
      <c r="K2058" s="1"/>
      <c r="L2058" s="3"/>
    </row>
    <row r="2059" spans="2:12" x14ac:dyDescent="0.25">
      <c r="B2059" s="1"/>
      <c r="G2059" s="1">
        <v>44848</v>
      </c>
      <c r="H2059" s="3">
        <v>67</v>
      </c>
      <c r="I2059" s="3">
        <v>22.669414610236831</v>
      </c>
      <c r="J2059" s="3">
        <v>113.69690969640385</v>
      </c>
      <c r="K2059" s="1"/>
      <c r="L2059" s="3"/>
    </row>
    <row r="2060" spans="2:12" x14ac:dyDescent="0.25">
      <c r="B2060" s="1"/>
      <c r="G2060" s="1">
        <v>44851</v>
      </c>
      <c r="H2060" s="3">
        <v>60.5</v>
      </c>
      <c r="I2060" s="3">
        <v>20.820728215903856</v>
      </c>
      <c r="J2060" s="3">
        <v>112.96722320815948</v>
      </c>
      <c r="K2060" s="1"/>
      <c r="L2060" s="3"/>
    </row>
    <row r="2061" spans="2:12" x14ac:dyDescent="0.25">
      <c r="B2061" s="1"/>
      <c r="G2061" s="1">
        <v>44852</v>
      </c>
      <c r="H2061" s="3">
        <v>72.5</v>
      </c>
      <c r="I2061" s="3">
        <v>19.709806896345867</v>
      </c>
      <c r="J2061" s="3">
        <v>112.5779831513604</v>
      </c>
      <c r="K2061" s="1"/>
      <c r="L2061" s="3"/>
    </row>
    <row r="2062" spans="2:12" x14ac:dyDescent="0.25">
      <c r="B2062" s="1"/>
      <c r="G2062" s="1">
        <v>44853</v>
      </c>
      <c r="H2062" s="3">
        <v>63</v>
      </c>
      <c r="I2062" s="3">
        <v>18.959278364577997</v>
      </c>
      <c r="J2062" s="3">
        <v>113.26774758249721</v>
      </c>
      <c r="K2062" s="1"/>
      <c r="L2062" s="3"/>
    </row>
    <row r="2063" spans="2:12" x14ac:dyDescent="0.25">
      <c r="B2063" s="1"/>
      <c r="G2063" s="1">
        <v>44854</v>
      </c>
      <c r="H2063" s="3">
        <v>64</v>
      </c>
      <c r="I2063" s="3">
        <v>18.406555777852503</v>
      </c>
      <c r="J2063" s="3">
        <v>112.65782726557559</v>
      </c>
      <c r="K2063" s="1"/>
      <c r="L2063" s="3"/>
    </row>
    <row r="2064" spans="2:12" x14ac:dyDescent="0.25">
      <c r="B2064" s="1"/>
      <c r="G2064" s="1">
        <v>44855</v>
      </c>
      <c r="H2064" s="3">
        <v>38.6</v>
      </c>
      <c r="I2064" s="3">
        <v>17.380228956091354</v>
      </c>
      <c r="J2064" s="3">
        <v>107.97336626028695</v>
      </c>
      <c r="K2064" s="1"/>
      <c r="L2064" s="3"/>
    </row>
    <row r="2065" spans="2:12" x14ac:dyDescent="0.25">
      <c r="B2065" s="1"/>
      <c r="G2065" s="1">
        <v>44858</v>
      </c>
      <c r="H2065" s="3">
        <v>32</v>
      </c>
      <c r="I2065" s="3">
        <v>17.846992870795084</v>
      </c>
      <c r="J2065" s="3">
        <v>107.01291663339411</v>
      </c>
      <c r="K2065" s="1"/>
      <c r="L2065" s="3"/>
    </row>
    <row r="2066" spans="2:12" x14ac:dyDescent="0.25">
      <c r="B2066" s="1"/>
      <c r="G2066" s="1">
        <v>44859</v>
      </c>
      <c r="H2066" s="3">
        <v>40</v>
      </c>
      <c r="I2066" s="3">
        <v>19.63310161121899</v>
      </c>
      <c r="J2066" s="3">
        <v>106.21747817587934</v>
      </c>
      <c r="K2066" s="1"/>
      <c r="L2066" s="3"/>
    </row>
    <row r="2067" spans="2:12" x14ac:dyDescent="0.25">
      <c r="B2067" s="1"/>
      <c r="G2067" s="1">
        <v>44860</v>
      </c>
      <c r="H2067" s="3">
        <v>44.05</v>
      </c>
      <c r="I2067" s="3">
        <v>19.457137467198585</v>
      </c>
      <c r="J2067" s="3">
        <v>105.26549066023665</v>
      </c>
      <c r="K2067" s="1"/>
      <c r="L2067" s="3"/>
    </row>
    <row r="2068" spans="2:12" x14ac:dyDescent="0.25">
      <c r="B2068" s="1"/>
      <c r="G2068" s="1">
        <v>44861</v>
      </c>
      <c r="H2068" s="3">
        <v>35</v>
      </c>
      <c r="I2068" s="3">
        <v>18.566690996836833</v>
      </c>
      <c r="J2068" s="3">
        <v>105.80283472462165</v>
      </c>
      <c r="K2068" s="1"/>
      <c r="L2068" s="3"/>
    </row>
    <row r="2069" spans="2:12" x14ac:dyDescent="0.25">
      <c r="B2069" s="1"/>
      <c r="G2069" s="1">
        <v>44862</v>
      </c>
      <c r="H2069" s="3">
        <v>33.82</v>
      </c>
      <c r="I2069" s="3">
        <v>19.890956813220299</v>
      </c>
      <c r="J2069" s="3">
        <v>102.88425937872569</v>
      </c>
      <c r="K2069" s="1"/>
      <c r="L2069" s="3"/>
    </row>
    <row r="2070" spans="2:12" x14ac:dyDescent="0.25">
      <c r="B2070" s="1"/>
      <c r="G2070" s="1">
        <v>44865</v>
      </c>
      <c r="H2070" s="3">
        <v>28.45</v>
      </c>
      <c r="I2070" s="3">
        <v>21.715412224959788</v>
      </c>
      <c r="J2070" s="3">
        <v>103.57112348947433</v>
      </c>
      <c r="K2070" s="1"/>
      <c r="L2070" s="3"/>
    </row>
    <row r="2071" spans="2:12" x14ac:dyDescent="0.25">
      <c r="B2071" s="1"/>
      <c r="G2071" s="1">
        <v>44866</v>
      </c>
      <c r="H2071" s="3">
        <v>21</v>
      </c>
      <c r="I2071" s="3">
        <v>20.149601584795516</v>
      </c>
      <c r="J2071" s="3">
        <v>103.68577144834742</v>
      </c>
      <c r="K2071" s="1"/>
      <c r="L2071" s="3"/>
    </row>
    <row r="2072" spans="2:12" x14ac:dyDescent="0.25">
      <c r="B2072" s="1"/>
      <c r="G2072" s="1">
        <v>44867</v>
      </c>
      <c r="H2072" s="3">
        <v>42.5</v>
      </c>
      <c r="I2072" s="3">
        <v>21.429662082679325</v>
      </c>
      <c r="J2072" s="3">
        <v>103.69191330328705</v>
      </c>
      <c r="K2072" s="1"/>
      <c r="L2072" s="3"/>
    </row>
    <row r="2073" spans="2:12" x14ac:dyDescent="0.25">
      <c r="B2073" s="1"/>
      <c r="G2073" s="1">
        <v>44868</v>
      </c>
      <c r="H2073" s="3">
        <v>78</v>
      </c>
      <c r="I2073" s="3">
        <v>20.734791381588547</v>
      </c>
      <c r="J2073" s="3">
        <v>104.89776415643446</v>
      </c>
      <c r="K2073" s="1"/>
      <c r="L2073" s="3"/>
    </row>
    <row r="2074" spans="2:12" x14ac:dyDescent="0.25">
      <c r="B2074" s="1"/>
      <c r="G2074" s="1">
        <v>44869</v>
      </c>
      <c r="H2074" s="3">
        <v>59</v>
      </c>
      <c r="I2074" s="3">
        <v>22.068312632151876</v>
      </c>
      <c r="J2074" s="3">
        <v>96.548867765664454</v>
      </c>
      <c r="K2074" s="1"/>
      <c r="L2074" s="3"/>
    </row>
    <row r="2075" spans="2:12" x14ac:dyDescent="0.25">
      <c r="B2075" s="1"/>
      <c r="G2075" s="1">
        <v>44872</v>
      </c>
      <c r="H2075" s="3">
        <v>54.5</v>
      </c>
      <c r="I2075" s="3">
        <v>22.862492009404029</v>
      </c>
      <c r="J2075" s="3">
        <v>95.544742725867593</v>
      </c>
      <c r="K2075" s="1"/>
      <c r="L2075" s="3"/>
    </row>
    <row r="2076" spans="2:12" x14ac:dyDescent="0.25">
      <c r="B2076" s="1"/>
      <c r="G2076" s="1">
        <v>44873</v>
      </c>
      <c r="H2076" s="3">
        <v>92</v>
      </c>
      <c r="I2076" s="3">
        <v>21.01544173698413</v>
      </c>
      <c r="J2076" s="3">
        <v>94.908446554121895</v>
      </c>
      <c r="K2076" s="1"/>
      <c r="L2076" s="3"/>
    </row>
    <row r="2077" spans="2:12" x14ac:dyDescent="0.25">
      <c r="B2077" s="1"/>
      <c r="G2077" s="1">
        <v>44874</v>
      </c>
      <c r="H2077" s="3">
        <v>86</v>
      </c>
      <c r="I2077" s="3">
        <v>20.244584347794412</v>
      </c>
      <c r="J2077" s="3">
        <v>95.268632224914882</v>
      </c>
      <c r="K2077" s="1"/>
      <c r="L2077" s="3"/>
    </row>
    <row r="2078" spans="2:12" x14ac:dyDescent="0.25">
      <c r="B2078" s="1"/>
      <c r="G2078" s="1">
        <v>44875</v>
      </c>
      <c r="H2078" s="3">
        <v>87</v>
      </c>
      <c r="I2078" s="3">
        <v>20.644027390504853</v>
      </c>
      <c r="J2078" s="3">
        <v>93.836488138658424</v>
      </c>
      <c r="K2078" s="1"/>
      <c r="L2078" s="3"/>
    </row>
    <row r="2079" spans="2:12" x14ac:dyDescent="0.25">
      <c r="B2079" s="1"/>
      <c r="G2079" s="1">
        <v>44876</v>
      </c>
      <c r="H2079" s="3">
        <v>67.5</v>
      </c>
      <c r="I2079" s="3">
        <v>19.495073316661536</v>
      </c>
      <c r="J2079" s="3">
        <v>85.910492581898296</v>
      </c>
      <c r="K2079" s="1"/>
      <c r="L2079" s="3"/>
    </row>
    <row r="2080" spans="2:12" x14ac:dyDescent="0.25">
      <c r="B2080" s="1"/>
      <c r="G2080" s="1">
        <v>44879</v>
      </c>
      <c r="H2080" s="3">
        <v>110</v>
      </c>
      <c r="I2080" s="3">
        <v>20.047061269293415</v>
      </c>
      <c r="J2080" s="3">
        <v>85.868796211141472</v>
      </c>
      <c r="K2080" s="1"/>
      <c r="L2080" s="3"/>
    </row>
    <row r="2081" spans="2:12" x14ac:dyDescent="0.25">
      <c r="B2081" s="1"/>
      <c r="G2081" s="1">
        <v>44880</v>
      </c>
      <c r="H2081" s="3">
        <v>116</v>
      </c>
      <c r="I2081" s="3">
        <v>20.275778146604466</v>
      </c>
      <c r="J2081" s="3">
        <v>85.579583086317541</v>
      </c>
      <c r="K2081" s="1"/>
      <c r="L2081" s="3"/>
    </row>
    <row r="2082" spans="2:12" x14ac:dyDescent="0.25">
      <c r="B2082" s="1"/>
      <c r="G2082" s="1">
        <v>44881</v>
      </c>
      <c r="H2082" s="3">
        <v>102</v>
      </c>
      <c r="I2082" s="3">
        <v>20.330856936846416</v>
      </c>
      <c r="J2082" s="3">
        <v>85.258432315807553</v>
      </c>
      <c r="K2082" s="1"/>
      <c r="L2082" s="3"/>
    </row>
    <row r="2083" spans="2:12" x14ac:dyDescent="0.25">
      <c r="B2083" s="1"/>
      <c r="G2083" s="1">
        <v>44882</v>
      </c>
      <c r="H2083" s="3">
        <v>100</v>
      </c>
      <c r="I2083" s="3">
        <v>21.141083616199168</v>
      </c>
      <c r="J2083" s="3">
        <v>85.885652190809111</v>
      </c>
      <c r="K2083" s="1"/>
      <c r="L2083" s="3"/>
    </row>
    <row r="2084" spans="2:12" x14ac:dyDescent="0.25">
      <c r="B2084" s="1"/>
      <c r="G2084" s="1">
        <v>44883</v>
      </c>
      <c r="H2084" s="3">
        <v>105</v>
      </c>
      <c r="I2084" s="3">
        <v>20.976996113561189</v>
      </c>
      <c r="J2084" s="3">
        <v>83.97384629447572</v>
      </c>
      <c r="K2084" s="1"/>
      <c r="L2084" s="3"/>
    </row>
    <row r="2085" spans="2:12" x14ac:dyDescent="0.25">
      <c r="B2085" s="1"/>
      <c r="G2085" s="1">
        <v>44886</v>
      </c>
      <c r="H2085" s="3">
        <v>113.2</v>
      </c>
      <c r="I2085" s="3">
        <v>22.291015951048706</v>
      </c>
      <c r="J2085" s="3">
        <v>84.965755867226008</v>
      </c>
      <c r="K2085" s="1"/>
      <c r="L2085" s="3"/>
    </row>
    <row r="2086" spans="2:12" x14ac:dyDescent="0.25">
      <c r="B2086" s="1"/>
      <c r="G2086" s="1">
        <v>44887</v>
      </c>
      <c r="H2086" s="3">
        <v>121</v>
      </c>
      <c r="I2086" s="3">
        <v>22.925734007289076</v>
      </c>
      <c r="J2086" s="3">
        <v>84.602925786667342</v>
      </c>
      <c r="K2086" s="1"/>
      <c r="L2086" s="3"/>
    </row>
    <row r="2087" spans="2:12" x14ac:dyDescent="0.25">
      <c r="B2087" s="1"/>
      <c r="G2087" s="1">
        <v>44888</v>
      </c>
      <c r="H2087" s="3">
        <v>124.6</v>
      </c>
      <c r="I2087" s="3">
        <v>24.108101136860633</v>
      </c>
      <c r="J2087" s="3">
        <v>83.868564664385559</v>
      </c>
      <c r="K2087" s="1"/>
      <c r="L2087" s="3"/>
    </row>
    <row r="2088" spans="2:12" x14ac:dyDescent="0.25">
      <c r="B2088" s="1"/>
      <c r="G2088" s="1">
        <v>44889</v>
      </c>
      <c r="H2088" s="3">
        <v>118</v>
      </c>
      <c r="I2088" s="3">
        <v>24.027065502787149</v>
      </c>
      <c r="J2088" s="3">
        <v>83.586653522656533</v>
      </c>
      <c r="K2088" s="1"/>
      <c r="L2088" s="3"/>
    </row>
    <row r="2089" spans="2:12" x14ac:dyDescent="0.25">
      <c r="B2089" s="1"/>
      <c r="G2089" s="1">
        <v>44890</v>
      </c>
      <c r="H2089" s="3">
        <v>125.9</v>
      </c>
      <c r="I2089" s="3">
        <v>22.296270990377884</v>
      </c>
      <c r="J2089" s="3">
        <v>101.64476480907565</v>
      </c>
      <c r="K2089" s="1"/>
      <c r="L2089" s="3"/>
    </row>
    <row r="2090" spans="2:12" x14ac:dyDescent="0.25">
      <c r="B2090" s="1"/>
      <c r="G2090" s="1">
        <v>44893</v>
      </c>
      <c r="H2090" s="3">
        <v>126</v>
      </c>
      <c r="I2090" s="3">
        <v>22.282712163170324</v>
      </c>
      <c r="J2090" s="3">
        <v>101.73255921329603</v>
      </c>
      <c r="K2090" s="1"/>
      <c r="L2090" s="3"/>
    </row>
    <row r="2091" spans="2:12" x14ac:dyDescent="0.25">
      <c r="B2091" s="1"/>
      <c r="G2091" s="1">
        <v>44894</v>
      </c>
      <c r="H2091" s="3">
        <v>130</v>
      </c>
      <c r="I2091" s="3">
        <v>23.952437870700685</v>
      </c>
      <c r="J2091" s="3">
        <v>102.13556726158477</v>
      </c>
      <c r="K2091" s="1"/>
      <c r="L2091" s="3"/>
    </row>
    <row r="2092" spans="2:12" x14ac:dyDescent="0.25">
      <c r="B2092" s="1"/>
      <c r="G2092" s="1">
        <v>44895</v>
      </c>
      <c r="H2092" s="3">
        <v>139</v>
      </c>
      <c r="I2092" s="3">
        <v>23.097687520033897</v>
      </c>
      <c r="J2092" s="3">
        <v>102.73003057690831</v>
      </c>
      <c r="K2092" s="1"/>
      <c r="L2092" s="3"/>
    </row>
    <row r="2093" spans="2:12" x14ac:dyDescent="0.25">
      <c r="B2093" s="1"/>
      <c r="G2093" s="1">
        <v>44896</v>
      </c>
      <c r="H2093" s="3">
        <v>136</v>
      </c>
      <c r="I2093" s="3">
        <v>22.223811774299271</v>
      </c>
      <c r="J2093" s="3">
        <v>100.86942386577999</v>
      </c>
      <c r="K2093" s="1"/>
      <c r="L2093" s="3"/>
    </row>
    <row r="2094" spans="2:12" x14ac:dyDescent="0.25">
      <c r="B2094" s="1"/>
      <c r="G2094" s="1">
        <v>44897</v>
      </c>
      <c r="H2094" s="3">
        <v>132.85</v>
      </c>
      <c r="I2094" s="3">
        <v>20.264005575541848</v>
      </c>
      <c r="J2094" s="3">
        <v>114.02575484629658</v>
      </c>
      <c r="K2094" s="1"/>
      <c r="L2094" s="3"/>
    </row>
    <row r="2095" spans="2:12" x14ac:dyDescent="0.25">
      <c r="B2095" s="1"/>
      <c r="G2095" s="1">
        <v>44900</v>
      </c>
      <c r="H2095" s="3">
        <v>133</v>
      </c>
      <c r="I2095" s="3">
        <v>18.21531479331226</v>
      </c>
      <c r="J2095" s="3">
        <v>113.44057255621514</v>
      </c>
      <c r="K2095" s="1"/>
      <c r="L2095" s="3"/>
    </row>
    <row r="2096" spans="2:12" x14ac:dyDescent="0.25">
      <c r="B2096" s="1"/>
      <c r="G2096" s="1">
        <v>44901</v>
      </c>
      <c r="H2096" s="3">
        <v>140</v>
      </c>
      <c r="I2096" s="3">
        <v>17.44643542262726</v>
      </c>
      <c r="J2096" s="3">
        <v>113.71047295939556</v>
      </c>
      <c r="K2096" s="1"/>
      <c r="L2096" s="3"/>
    </row>
    <row r="2097" spans="2:12" x14ac:dyDescent="0.25">
      <c r="B2097" s="1"/>
      <c r="G2097" s="1">
        <v>44902</v>
      </c>
      <c r="H2097" s="3">
        <v>148</v>
      </c>
      <c r="I2097" s="3">
        <v>18.874154302399695</v>
      </c>
      <c r="J2097" s="3">
        <v>113.6997247132512</v>
      </c>
      <c r="K2097" s="1"/>
      <c r="L2097" s="3"/>
    </row>
    <row r="2098" spans="2:12" x14ac:dyDescent="0.25">
      <c r="B2098" s="1"/>
      <c r="G2098" s="1">
        <v>44903</v>
      </c>
      <c r="H2098" s="3">
        <v>136.75</v>
      </c>
      <c r="I2098" s="3">
        <v>19.219651385890394</v>
      </c>
      <c r="J2098" s="3">
        <v>113.24710412561679</v>
      </c>
      <c r="K2098" s="1"/>
      <c r="L2098" s="3"/>
    </row>
    <row r="2099" spans="2:12" x14ac:dyDescent="0.25">
      <c r="B2099" s="1"/>
      <c r="G2099" s="1">
        <v>44904</v>
      </c>
      <c r="H2099" s="3">
        <v>140.19999999999999</v>
      </c>
      <c r="I2099" s="3">
        <v>20.426523834242747</v>
      </c>
      <c r="J2099" s="3">
        <v>119.77517937670075</v>
      </c>
      <c r="K2099" s="1"/>
      <c r="L2099" s="3"/>
    </row>
    <row r="2100" spans="2:12" x14ac:dyDescent="0.25">
      <c r="B2100" s="1"/>
      <c r="G2100" s="1">
        <v>44907</v>
      </c>
      <c r="H2100" s="3">
        <v>137</v>
      </c>
      <c r="I2100" s="3">
        <v>21.144371555876848</v>
      </c>
      <c r="J2100" s="3">
        <v>119.99106557782875</v>
      </c>
      <c r="K2100" s="1"/>
      <c r="L2100" s="3"/>
    </row>
    <row r="2101" spans="2:12" x14ac:dyDescent="0.25">
      <c r="B2101" s="1"/>
      <c r="G2101" s="1">
        <v>44908</v>
      </c>
      <c r="H2101" s="3">
        <v>138.5</v>
      </c>
      <c r="I2101" s="3">
        <v>22.355193899383718</v>
      </c>
      <c r="J2101" s="3">
        <v>118.67176101537984</v>
      </c>
      <c r="K2101" s="1"/>
      <c r="L2101" s="3"/>
    </row>
    <row r="2102" spans="2:12" x14ac:dyDescent="0.25">
      <c r="B2102" s="1"/>
      <c r="G2102" s="1">
        <v>44909</v>
      </c>
      <c r="H2102" s="3">
        <v>133</v>
      </c>
      <c r="I2102" s="3">
        <v>20.381569550654614</v>
      </c>
      <c r="J2102" s="3">
        <v>118.57202411544351</v>
      </c>
      <c r="K2102" s="1"/>
      <c r="L2102" s="3"/>
    </row>
    <row r="2103" spans="2:12" x14ac:dyDescent="0.25">
      <c r="B2103" s="1"/>
      <c r="G2103" s="1">
        <v>44910</v>
      </c>
      <c r="H2103" s="3">
        <v>135.5</v>
      </c>
      <c r="I2103" s="3">
        <v>22.009611512352198</v>
      </c>
      <c r="J2103" s="3">
        <v>118.53793682052857</v>
      </c>
      <c r="K2103" s="1"/>
      <c r="L2103" s="3"/>
    </row>
    <row r="2104" spans="2:12" x14ac:dyDescent="0.25">
      <c r="B2104" s="1"/>
      <c r="G2104" s="1">
        <v>44911</v>
      </c>
      <c r="H2104" s="3">
        <v>119</v>
      </c>
      <c r="I2104" s="3">
        <v>21.246560420790743</v>
      </c>
      <c r="J2104" s="3">
        <v>122.14361512708749</v>
      </c>
      <c r="K2104" s="1"/>
      <c r="L2104" s="3"/>
    </row>
    <row r="2105" spans="2:12" x14ac:dyDescent="0.25">
      <c r="B2105" s="1"/>
      <c r="G2105" s="1">
        <v>44914</v>
      </c>
      <c r="H2105" s="3">
        <v>106.25</v>
      </c>
      <c r="I2105" s="3">
        <v>18.835311164476494</v>
      </c>
      <c r="J2105" s="3">
        <v>122.55853154967583</v>
      </c>
      <c r="K2105" s="1"/>
      <c r="L2105" s="3"/>
    </row>
    <row r="2106" spans="2:12" x14ac:dyDescent="0.25">
      <c r="B2106" s="1"/>
      <c r="G2106" s="1">
        <v>44915</v>
      </c>
      <c r="H2106" s="3">
        <v>104.7</v>
      </c>
      <c r="I2106" s="3">
        <v>17.157652227649113</v>
      </c>
      <c r="J2106" s="3">
        <v>121.86743638330211</v>
      </c>
      <c r="K2106" s="1"/>
      <c r="L2106" s="3"/>
    </row>
    <row r="2107" spans="2:12" x14ac:dyDescent="0.25">
      <c r="B2107" s="1"/>
      <c r="G2107" s="1">
        <v>44916</v>
      </c>
      <c r="H2107" s="3">
        <v>94.6</v>
      </c>
      <c r="I2107" s="3">
        <v>17.616077891843972</v>
      </c>
      <c r="J2107" s="3">
        <v>122.15528465147278</v>
      </c>
      <c r="K2107" s="1"/>
      <c r="L2107" s="3"/>
    </row>
    <row r="2108" spans="2:12" x14ac:dyDescent="0.25">
      <c r="B2108" s="1"/>
      <c r="G2108" s="1">
        <v>44917</v>
      </c>
      <c r="H2108" s="3">
        <v>89.5</v>
      </c>
      <c r="I2108" s="3">
        <v>16.287349676632694</v>
      </c>
      <c r="J2108" s="3">
        <v>122.31606476522578</v>
      </c>
      <c r="K2108" s="1"/>
      <c r="L2108" s="3"/>
    </row>
    <row r="2109" spans="2:12" x14ac:dyDescent="0.25">
      <c r="B2109" s="1"/>
      <c r="G2109" s="1">
        <v>44918</v>
      </c>
      <c r="H2109" s="3">
        <v>83</v>
      </c>
      <c r="I2109" s="3">
        <v>16.49253881374084</v>
      </c>
      <c r="J2109" s="3">
        <v>99.662515248726336</v>
      </c>
      <c r="K2109" s="1"/>
      <c r="L2109" s="3"/>
    </row>
    <row r="2110" spans="2:12" x14ac:dyDescent="0.25">
      <c r="B2110" s="1"/>
      <c r="G2110" s="1">
        <v>44921</v>
      </c>
      <c r="H2110" s="3">
        <v>83</v>
      </c>
      <c r="I2110" s="3">
        <v>16.49253881374084</v>
      </c>
      <c r="J2110" s="3">
        <v>99.662515248726336</v>
      </c>
      <c r="K2110" s="1"/>
      <c r="L2110" s="3"/>
    </row>
    <row r="2111" spans="2:12" x14ac:dyDescent="0.25">
      <c r="B2111" s="1"/>
      <c r="G2111" s="1">
        <v>44922</v>
      </c>
      <c r="H2111" s="3">
        <v>83</v>
      </c>
      <c r="I2111" s="3">
        <v>16.693022948751064</v>
      </c>
      <c r="J2111" s="3">
        <v>99.325088562626306</v>
      </c>
      <c r="K2111" s="1"/>
      <c r="L2111" s="3"/>
    </row>
    <row r="2112" spans="2:12" x14ac:dyDescent="0.25">
      <c r="B2112" s="1"/>
      <c r="G2112" s="1">
        <v>44923</v>
      </c>
      <c r="H2112" s="3">
        <v>79</v>
      </c>
      <c r="I2112" s="3">
        <v>15.359977350731395</v>
      </c>
      <c r="J2112" s="3">
        <v>99.614915872944195</v>
      </c>
      <c r="K2112" s="1"/>
      <c r="L2112" s="3"/>
    </row>
    <row r="2113" spans="2:12" x14ac:dyDescent="0.25">
      <c r="B2113" s="1"/>
      <c r="G2113" s="1">
        <v>44924</v>
      </c>
      <c r="H2113" s="3">
        <v>79.400000000000006</v>
      </c>
      <c r="I2113" s="3">
        <v>14.587061075280241</v>
      </c>
      <c r="J2113" s="3">
        <v>99.166423976685863</v>
      </c>
      <c r="K2113" s="1"/>
      <c r="L2113" s="3"/>
    </row>
    <row r="2114" spans="2:12" x14ac:dyDescent="0.25">
      <c r="B2114" s="1"/>
      <c r="G2114" s="1">
        <v>44925</v>
      </c>
      <c r="H2114" s="3">
        <v>75.569999999999993</v>
      </c>
      <c r="I2114" s="3">
        <v>14.163341668492583</v>
      </c>
      <c r="J2114" s="3">
        <v>89.519992487086313</v>
      </c>
      <c r="K2114" s="1"/>
      <c r="L2114" s="3"/>
    </row>
    <row r="2115" spans="2:12" x14ac:dyDescent="0.25">
      <c r="B2115" s="1"/>
      <c r="G2115" s="1">
        <v>44928</v>
      </c>
      <c r="H2115" s="3">
        <v>75.569999999999993</v>
      </c>
      <c r="I2115" s="3">
        <v>14.163341668492583</v>
      </c>
      <c r="J2115" s="3">
        <v>89.519992487086313</v>
      </c>
      <c r="K2115" s="1"/>
      <c r="L2115" s="3"/>
    </row>
    <row r="2116" spans="2:12" x14ac:dyDescent="0.25">
      <c r="B2116" s="1"/>
      <c r="G2116" s="1">
        <v>44929</v>
      </c>
      <c r="H2116" s="3">
        <v>71.81</v>
      </c>
      <c r="I2116" s="3">
        <v>12.962568082095277</v>
      </c>
      <c r="J2116" s="3">
        <v>90.51169733133861</v>
      </c>
      <c r="K2116" s="1"/>
      <c r="L2116" s="3"/>
    </row>
    <row r="2117" spans="2:12" x14ac:dyDescent="0.25">
      <c r="B2117" s="1"/>
      <c r="G2117" s="1">
        <v>44930</v>
      </c>
      <c r="H2117" s="3">
        <v>62.62</v>
      </c>
      <c r="I2117" s="3">
        <v>13.354378505186579</v>
      </c>
      <c r="J2117" s="3">
        <v>90.101830878367281</v>
      </c>
      <c r="K2117" s="1"/>
      <c r="L2117" s="3"/>
    </row>
    <row r="2118" spans="2:12" x14ac:dyDescent="0.25">
      <c r="B2118" s="1"/>
      <c r="G2118" s="1">
        <v>44931</v>
      </c>
      <c r="H2118" s="3">
        <v>63.7</v>
      </c>
      <c r="I2118" s="3">
        <v>12.260997299693686</v>
      </c>
      <c r="J2118" s="3">
        <v>90.82220221995324</v>
      </c>
      <c r="K2118" s="1"/>
      <c r="L2118" s="3"/>
    </row>
    <row r="2119" spans="2:12" x14ac:dyDescent="0.25">
      <c r="B2119" s="1"/>
      <c r="G2119" s="1">
        <v>44932</v>
      </c>
      <c r="H2119" s="3">
        <v>66.319999999999993</v>
      </c>
      <c r="I2119" s="3">
        <v>12.100543386680828</v>
      </c>
      <c r="J2119" s="3">
        <v>80.45574060293103</v>
      </c>
      <c r="K2119" s="1"/>
      <c r="L2119" s="3"/>
    </row>
    <row r="2120" spans="2:12" x14ac:dyDescent="0.25">
      <c r="B2120" s="1"/>
      <c r="G2120" s="1">
        <v>44935</v>
      </c>
      <c r="H2120" s="3">
        <v>71.8</v>
      </c>
      <c r="I2120" s="3">
        <v>12.388745835153015</v>
      </c>
      <c r="J2120" s="3">
        <v>79.415037404827018</v>
      </c>
      <c r="K2120" s="1"/>
      <c r="L2120" s="3"/>
    </row>
    <row r="2121" spans="2:12" x14ac:dyDescent="0.25">
      <c r="B2121" s="1"/>
      <c r="G2121" s="1">
        <v>44936</v>
      </c>
      <c r="H2121" s="3">
        <v>67</v>
      </c>
      <c r="I2121" s="3">
        <v>11.322913578777673</v>
      </c>
      <c r="J2121" s="3">
        <v>79.514842547596018</v>
      </c>
      <c r="K2121" s="1"/>
      <c r="L2121" s="3"/>
    </row>
    <row r="2122" spans="2:12" x14ac:dyDescent="0.25">
      <c r="B2122" s="1"/>
      <c r="G2122" s="1">
        <v>44937</v>
      </c>
      <c r="H2122" s="3">
        <v>62.7</v>
      </c>
      <c r="I2122" s="3">
        <v>11.708565086221178</v>
      </c>
      <c r="J2122" s="3">
        <v>79.326321722365705</v>
      </c>
      <c r="K2122" s="1"/>
      <c r="L2122" s="3"/>
    </row>
    <row r="2123" spans="2:12" x14ac:dyDescent="0.25">
      <c r="B2123" s="1"/>
      <c r="G2123" s="1">
        <v>44938</v>
      </c>
      <c r="H2123" s="3">
        <v>64.5</v>
      </c>
      <c r="I2123" s="3">
        <v>11.619576091215039</v>
      </c>
      <c r="J2123" s="3">
        <v>78.937337576189123</v>
      </c>
      <c r="K2123" s="1"/>
      <c r="L2123" s="3"/>
    </row>
    <row r="2124" spans="2:12" x14ac:dyDescent="0.25">
      <c r="B2124" s="1"/>
      <c r="G2124" s="1">
        <v>44939</v>
      </c>
      <c r="H2124" s="3">
        <v>63.3</v>
      </c>
      <c r="I2124" s="3">
        <v>10.964685112425453</v>
      </c>
      <c r="J2124" s="3">
        <v>72.467746432696956</v>
      </c>
      <c r="K2124" s="1"/>
      <c r="L2124" s="3"/>
    </row>
    <row r="2125" spans="2:12" x14ac:dyDescent="0.25">
      <c r="B2125" s="1"/>
      <c r="G2125" s="1">
        <v>44942</v>
      </c>
      <c r="H2125" s="3">
        <v>55.25</v>
      </c>
      <c r="I2125" s="3">
        <v>10.96872235840577</v>
      </c>
      <c r="J2125" s="3">
        <v>72.494429380268016</v>
      </c>
      <c r="K2125" s="1"/>
      <c r="L2125" s="3"/>
    </row>
    <row r="2126" spans="2:12" x14ac:dyDescent="0.25">
      <c r="B2126" s="1"/>
      <c r="G2126" s="1">
        <v>44943</v>
      </c>
      <c r="H2126" s="3">
        <v>59.6</v>
      </c>
      <c r="I2126" s="3">
        <v>11.498617035177308</v>
      </c>
      <c r="J2126" s="3">
        <v>72.656096650845612</v>
      </c>
      <c r="K2126" s="1"/>
      <c r="L2126" s="3"/>
    </row>
    <row r="2127" spans="2:12" x14ac:dyDescent="0.25">
      <c r="B2127" s="1"/>
      <c r="G2127" s="1">
        <v>44944</v>
      </c>
      <c r="H2127" s="3">
        <v>61.9</v>
      </c>
      <c r="I2127" s="3">
        <v>10.364130100644289</v>
      </c>
      <c r="J2127" s="3">
        <v>72.454404958911425</v>
      </c>
      <c r="K2127" s="1"/>
      <c r="L2127" s="3"/>
    </row>
    <row r="2128" spans="2:12" x14ac:dyDescent="0.25">
      <c r="B2128" s="1"/>
      <c r="G2128" s="1">
        <v>44945</v>
      </c>
      <c r="H2128" s="3">
        <v>61.25</v>
      </c>
      <c r="I2128" s="3">
        <v>10.119920735462182</v>
      </c>
      <c r="J2128" s="3">
        <v>72.736930286134424</v>
      </c>
      <c r="K2128" s="1"/>
      <c r="L2128" s="3"/>
    </row>
    <row r="2129" spans="2:12" x14ac:dyDescent="0.25">
      <c r="B2129" s="1"/>
      <c r="G2129" s="1">
        <v>44946</v>
      </c>
      <c r="H2129" s="3">
        <v>68.400000000000006</v>
      </c>
      <c r="I2129" s="3">
        <v>9.8606334576174444</v>
      </c>
      <c r="J2129" s="3">
        <v>69.307966794755217</v>
      </c>
      <c r="K2129" s="1"/>
      <c r="L2129" s="3"/>
    </row>
    <row r="2130" spans="2:12" x14ac:dyDescent="0.25">
      <c r="B2130" s="1"/>
      <c r="G2130" s="1">
        <v>44949</v>
      </c>
      <c r="H2130" s="3">
        <v>65</v>
      </c>
      <c r="I2130" s="3">
        <v>10.834728580115328</v>
      </c>
      <c r="J2130" s="3">
        <v>69.091022829720941</v>
      </c>
      <c r="K2130" s="1"/>
      <c r="L2130" s="3"/>
    </row>
    <row r="2131" spans="2:12" x14ac:dyDescent="0.25">
      <c r="B2131" s="1"/>
      <c r="G2131" s="1">
        <v>44950</v>
      </c>
      <c r="H2131" s="3">
        <v>60.65</v>
      </c>
      <c r="I2131" s="3">
        <v>10.165384110581979</v>
      </c>
      <c r="J2131" s="3">
        <v>69.024213096544287</v>
      </c>
      <c r="K2131" s="1"/>
      <c r="L2131" s="3"/>
    </row>
    <row r="2132" spans="2:12" x14ac:dyDescent="0.25">
      <c r="B2132" s="1"/>
      <c r="G2132" s="1">
        <v>44951</v>
      </c>
      <c r="H2132" s="3">
        <v>56.8</v>
      </c>
      <c r="I2132" s="3">
        <v>9.3890536462127177</v>
      </c>
      <c r="J2132" s="3">
        <v>68.853060072226597</v>
      </c>
      <c r="K2132" s="1"/>
      <c r="L2132" s="3"/>
    </row>
    <row r="2133" spans="2:12" x14ac:dyDescent="0.25">
      <c r="B2133" s="1"/>
      <c r="G2133" s="1">
        <v>44952</v>
      </c>
      <c r="H2133" s="3">
        <v>56.8</v>
      </c>
      <c r="I2133" s="3">
        <v>9.11665555535685</v>
      </c>
      <c r="J2133" s="3">
        <v>69.160835247534735</v>
      </c>
      <c r="K2133" s="1"/>
      <c r="L2133" s="3"/>
    </row>
    <row r="2134" spans="2:12" x14ac:dyDescent="0.25">
      <c r="B2134" s="1"/>
      <c r="G2134" s="1">
        <v>44953</v>
      </c>
      <c r="H2134" s="3">
        <v>55.47</v>
      </c>
      <c r="I2134" s="3">
        <v>9.9149346207812066</v>
      </c>
      <c r="J2134" s="3">
        <v>61.378166700074132</v>
      </c>
      <c r="K2134" s="1"/>
      <c r="L2134" s="3"/>
    </row>
    <row r="2135" spans="2:12" x14ac:dyDescent="0.25">
      <c r="B2135" s="1"/>
      <c r="G2135" s="1">
        <v>44956</v>
      </c>
      <c r="H2135" s="3">
        <v>56.4</v>
      </c>
      <c r="I2135" s="3">
        <v>8.4436338207854771</v>
      </c>
      <c r="J2135" s="3">
        <v>61.208497957366845</v>
      </c>
      <c r="K2135" s="1"/>
      <c r="L2135" s="3"/>
    </row>
    <row r="2136" spans="2:12" x14ac:dyDescent="0.25">
      <c r="B2136" s="1"/>
      <c r="G2136" s="1">
        <v>44957</v>
      </c>
      <c r="H2136" s="3">
        <v>59.25</v>
      </c>
      <c r="I2136" s="3">
        <v>8.5456896121756802</v>
      </c>
      <c r="J2136" s="3">
        <v>61.265054204935943</v>
      </c>
      <c r="K2136" s="1"/>
      <c r="L2136" s="3"/>
    </row>
    <row r="2137" spans="2:12" x14ac:dyDescent="0.25">
      <c r="B2137" s="1"/>
      <c r="G2137" s="1">
        <v>44958</v>
      </c>
      <c r="H2137" s="3">
        <v>60</v>
      </c>
      <c r="I2137" s="3">
        <v>7.8106481088522486</v>
      </c>
      <c r="J2137" s="3">
        <v>60.923055249047536</v>
      </c>
      <c r="K2137" s="1"/>
      <c r="L2137" s="3"/>
    </row>
    <row r="2138" spans="2:12" x14ac:dyDescent="0.25">
      <c r="B2138" s="1"/>
      <c r="G2138" s="1">
        <v>44959</v>
      </c>
      <c r="H2138" s="3">
        <v>58</v>
      </c>
      <c r="I2138" s="3">
        <v>7.6411431489433541</v>
      </c>
      <c r="J2138" s="3">
        <v>60.817261797712398</v>
      </c>
      <c r="K2138" s="1"/>
      <c r="L2138" s="3"/>
    </row>
    <row r="2139" spans="2:12" x14ac:dyDescent="0.25">
      <c r="B2139" s="1"/>
      <c r="G2139" s="1">
        <v>44960</v>
      </c>
      <c r="H2139" s="3">
        <v>59.8</v>
      </c>
      <c r="I2139" s="3">
        <v>7.5109351417948655</v>
      </c>
      <c r="J2139" s="3">
        <v>58.139037708453976</v>
      </c>
      <c r="K2139" s="1"/>
      <c r="L2139" s="3"/>
    </row>
    <row r="2140" spans="2:12" x14ac:dyDescent="0.25">
      <c r="B2140" s="1"/>
      <c r="G2140" s="1">
        <v>44963</v>
      </c>
      <c r="H2140" s="3">
        <v>58.81</v>
      </c>
      <c r="I2140" s="3">
        <v>7.917129447940618</v>
      </c>
      <c r="J2140" s="3">
        <v>58.822046099157191</v>
      </c>
      <c r="K2140" s="1"/>
      <c r="L2140" s="3"/>
    </row>
    <row r="2141" spans="2:12" x14ac:dyDescent="0.25">
      <c r="B2141" s="1"/>
      <c r="G2141" s="1">
        <v>44964</v>
      </c>
      <c r="H2141" s="3">
        <v>55.5</v>
      </c>
      <c r="I2141" s="3">
        <v>8.2650453986350332</v>
      </c>
      <c r="J2141" s="3">
        <v>59.036038561678808</v>
      </c>
      <c r="K2141" s="1"/>
      <c r="L2141" s="3"/>
    </row>
    <row r="2142" spans="2:12" x14ac:dyDescent="0.25">
      <c r="B2142" s="1"/>
      <c r="G2142" s="1">
        <v>44965</v>
      </c>
      <c r="H2142" s="3">
        <v>55.5</v>
      </c>
      <c r="I2142" s="3">
        <v>7.6358816265450704</v>
      </c>
      <c r="J2142" s="3">
        <v>58.859920871284913</v>
      </c>
      <c r="K2142" s="1"/>
      <c r="L2142" s="3"/>
    </row>
    <row r="2143" spans="2:12" x14ac:dyDescent="0.25">
      <c r="B2143" s="1"/>
      <c r="G2143" s="1">
        <v>44966</v>
      </c>
      <c r="H2143" s="3">
        <v>53.97</v>
      </c>
      <c r="I2143" s="3">
        <v>7.7995825335360136</v>
      </c>
      <c r="J2143" s="3">
        <v>58.655397101795224</v>
      </c>
      <c r="K2143" s="1"/>
      <c r="L2143" s="3"/>
    </row>
    <row r="2144" spans="2:12" x14ac:dyDescent="0.25">
      <c r="B2144" s="1"/>
      <c r="G2144" s="1">
        <v>44967</v>
      </c>
      <c r="H2144" s="3">
        <v>53.92</v>
      </c>
      <c r="I2144" s="3">
        <v>8.2455467152725248</v>
      </c>
      <c r="J2144" s="3">
        <v>54.331121767299578</v>
      </c>
      <c r="K2144" s="1"/>
      <c r="L2144" s="3"/>
    </row>
    <row r="2145" spans="2:12" x14ac:dyDescent="0.25">
      <c r="B2145" s="1"/>
      <c r="G2145" s="1">
        <v>44970</v>
      </c>
      <c r="H2145" s="3">
        <v>53.92</v>
      </c>
      <c r="I2145" s="3">
        <v>7.6394848481096531</v>
      </c>
      <c r="J2145" s="3">
        <v>54.113017674110047</v>
      </c>
      <c r="K2145" s="1"/>
      <c r="L2145" s="3"/>
    </row>
    <row r="2146" spans="2:12" x14ac:dyDescent="0.25">
      <c r="B2146" s="1"/>
      <c r="G2146" s="1">
        <v>44971</v>
      </c>
      <c r="H2146" s="3">
        <v>53.06</v>
      </c>
      <c r="I2146" s="3">
        <v>8.1814042532104949</v>
      </c>
      <c r="J2146" s="3">
        <v>54.118238250808723</v>
      </c>
      <c r="K2146" s="1"/>
      <c r="L2146" s="3"/>
    </row>
    <row r="2147" spans="2:12" x14ac:dyDescent="0.25">
      <c r="B2147" s="1"/>
      <c r="G2147" s="1">
        <v>44972</v>
      </c>
      <c r="H2147" s="3">
        <v>54.55</v>
      </c>
      <c r="I2147" s="3">
        <v>7.8943295175480559</v>
      </c>
      <c r="J2147" s="3">
        <v>54.333442023610104</v>
      </c>
      <c r="K2147" s="1"/>
      <c r="L2147" s="3"/>
    </row>
    <row r="2148" spans="2:12" x14ac:dyDescent="0.25">
      <c r="B2148" s="1"/>
      <c r="G2148" s="1">
        <v>44973</v>
      </c>
      <c r="H2148" s="3">
        <v>51.7</v>
      </c>
      <c r="I2148" s="3">
        <v>7.6407630363654224</v>
      </c>
      <c r="J2148" s="3">
        <v>54.348523689628529</v>
      </c>
      <c r="K2148" s="1"/>
      <c r="L2148" s="3"/>
    </row>
    <row r="2149" spans="2:12" x14ac:dyDescent="0.25">
      <c r="B2149" s="1"/>
      <c r="G2149" s="1">
        <v>44974</v>
      </c>
      <c r="H2149" s="3">
        <v>48.6</v>
      </c>
      <c r="I2149" s="3">
        <v>7.2636326702223277</v>
      </c>
      <c r="J2149" s="3">
        <v>51.197410891434913</v>
      </c>
      <c r="K2149" s="1"/>
      <c r="L2149" s="3"/>
    </row>
    <row r="2150" spans="2:12" x14ac:dyDescent="0.25">
      <c r="B2150" s="1"/>
      <c r="G2150" s="1">
        <v>44977</v>
      </c>
      <c r="H2150" s="3">
        <v>50.9</v>
      </c>
      <c r="I2150" s="3">
        <v>7.2472895354421354</v>
      </c>
      <c r="J2150" s="3">
        <v>51.082216989900516</v>
      </c>
      <c r="K2150" s="1"/>
      <c r="L2150" s="3"/>
    </row>
    <row r="2151" spans="2:12" x14ac:dyDescent="0.25">
      <c r="B2151" s="1"/>
      <c r="G2151" s="1">
        <v>44978</v>
      </c>
      <c r="H2151" s="3">
        <v>48.78</v>
      </c>
      <c r="I2151" s="3">
        <v>6.6112339196815793</v>
      </c>
      <c r="J2151" s="3">
        <v>51.101324983046027</v>
      </c>
      <c r="K2151" s="1"/>
      <c r="L2151" s="3"/>
    </row>
    <row r="2152" spans="2:12" x14ac:dyDescent="0.25">
      <c r="B2152" s="1"/>
      <c r="G2152" s="1">
        <v>44979</v>
      </c>
      <c r="H2152" s="3">
        <v>50.75</v>
      </c>
      <c r="I2152" s="3">
        <v>6.9668244593372286</v>
      </c>
      <c r="J2152" s="3">
        <v>51.368290944421958</v>
      </c>
      <c r="K2152" s="1"/>
      <c r="L2152" s="3"/>
    </row>
    <row r="2153" spans="2:12" x14ac:dyDescent="0.25">
      <c r="B2153" s="1"/>
      <c r="G2153" s="1">
        <v>44980</v>
      </c>
      <c r="H2153" s="3">
        <v>50.1</v>
      </c>
      <c r="I2153" s="3">
        <v>7.4383667371839923</v>
      </c>
      <c r="J2153" s="3">
        <v>51.521154889586093</v>
      </c>
      <c r="K2153" s="1"/>
      <c r="L2153" s="3"/>
    </row>
    <row r="2154" spans="2:12" x14ac:dyDescent="0.25">
      <c r="B2154" s="1"/>
      <c r="G2154" s="1">
        <v>44981</v>
      </c>
      <c r="H2154" s="3">
        <v>52.7</v>
      </c>
      <c r="I2154" s="3">
        <v>8.0921497935852997</v>
      </c>
      <c r="J2154" s="3">
        <v>48.552898761511791</v>
      </c>
      <c r="K2154" s="1"/>
      <c r="L2154" s="3"/>
    </row>
    <row r="2155" spans="2:12" x14ac:dyDescent="0.25">
      <c r="B2155" s="1"/>
      <c r="G2155" s="1">
        <v>44984</v>
      </c>
      <c r="H2155" s="3">
        <v>47.9</v>
      </c>
      <c r="I2155" s="3">
        <v>8.7866052370393284</v>
      </c>
      <c r="J2155" s="3">
        <v>48.278050752963338</v>
      </c>
      <c r="K2155" s="1"/>
      <c r="L2155" s="3"/>
    </row>
    <row r="2156" spans="2:12" x14ac:dyDescent="0.25">
      <c r="B2156" s="1"/>
      <c r="G2156" s="1">
        <v>44985</v>
      </c>
      <c r="H2156" s="3">
        <v>48.6</v>
      </c>
      <c r="I2156" s="3">
        <v>8.8480671206343722</v>
      </c>
      <c r="J2156" s="3">
        <v>48.262184294369298</v>
      </c>
      <c r="K2156" s="1"/>
      <c r="L2156" s="3"/>
    </row>
    <row r="2157" spans="2:12" x14ac:dyDescent="0.25">
      <c r="B2157" s="1"/>
      <c r="G2157" s="1">
        <v>44986</v>
      </c>
      <c r="H2157" s="3">
        <v>48.8</v>
      </c>
      <c r="I2157" s="3">
        <v>8.9848336052158952</v>
      </c>
      <c r="J2157" s="3">
        <v>47.961745223572386</v>
      </c>
      <c r="K2157" s="1"/>
      <c r="L2157" s="3"/>
    </row>
    <row r="2158" spans="2:12" x14ac:dyDescent="0.25">
      <c r="B2158" s="1"/>
      <c r="G2158" s="1">
        <v>44987</v>
      </c>
      <c r="H2158" s="3">
        <v>47.9</v>
      </c>
      <c r="I2158" s="3">
        <v>8.9077853998548857</v>
      </c>
      <c r="J2158" s="3">
        <v>48.237105053365802</v>
      </c>
      <c r="K2158" s="1"/>
      <c r="L2158" s="3"/>
    </row>
    <row r="2159" spans="2:12" x14ac:dyDescent="0.25">
      <c r="B2159" s="1"/>
      <c r="G2159" s="1">
        <v>44988</v>
      </c>
      <c r="H2159" s="3">
        <v>46.75</v>
      </c>
      <c r="I2159" s="3">
        <v>9.6914929144349689</v>
      </c>
      <c r="J2159" s="3">
        <v>46.68659377385616</v>
      </c>
      <c r="K2159" s="1"/>
      <c r="L2159" s="3"/>
    </row>
    <row r="2160" spans="2:12" x14ac:dyDescent="0.25">
      <c r="B2160" s="1"/>
      <c r="G2160" s="1">
        <v>44991</v>
      </c>
      <c r="H2160" s="3">
        <v>43.8</v>
      </c>
      <c r="I2160" s="3">
        <v>8.211658007000624</v>
      </c>
      <c r="J2160" s="3">
        <v>46.330366187357605</v>
      </c>
      <c r="K2160" s="1"/>
      <c r="L2160" s="3"/>
    </row>
    <row r="2161" spans="2:12" x14ac:dyDescent="0.25">
      <c r="B2161" s="1"/>
      <c r="G2161" s="1">
        <v>44992</v>
      </c>
      <c r="H2161" s="3">
        <v>44.9</v>
      </c>
      <c r="I2161" s="3">
        <v>8.6709892535849118</v>
      </c>
      <c r="J2161" s="3">
        <v>46.73953315129414</v>
      </c>
      <c r="K2161" s="1"/>
      <c r="L2161" s="3"/>
    </row>
    <row r="2162" spans="2:12" x14ac:dyDescent="0.25">
      <c r="B2162" s="1"/>
      <c r="G2162" s="1">
        <v>44993</v>
      </c>
      <c r="H2162" s="3">
        <v>42.95</v>
      </c>
      <c r="I2162" s="3">
        <v>8.3747181137928663</v>
      </c>
      <c r="J2162" s="3">
        <v>46.885487509651185</v>
      </c>
      <c r="K2162" s="1"/>
      <c r="L2162" s="3"/>
    </row>
    <row r="2163" spans="2:12" x14ac:dyDescent="0.25">
      <c r="B2163" s="1"/>
      <c r="G2163" s="1">
        <v>44994</v>
      </c>
      <c r="H2163" s="3">
        <v>42.05</v>
      </c>
      <c r="I2163" s="3">
        <v>8.0387954997247331</v>
      </c>
      <c r="J2163" s="3">
        <v>46.812262950204257</v>
      </c>
      <c r="K2163" s="1"/>
      <c r="L2163" s="3"/>
    </row>
    <row r="2164" spans="2:12" x14ac:dyDescent="0.25">
      <c r="B2164" s="1"/>
      <c r="G2164" s="1">
        <v>44995</v>
      </c>
      <c r="H2164" s="3">
        <v>54</v>
      </c>
      <c r="I2164" s="3">
        <v>7.7581117053411406</v>
      </c>
      <c r="J2164" s="3">
        <v>43.100620585228562</v>
      </c>
      <c r="K2164" s="1"/>
      <c r="L2164" s="3"/>
    </row>
    <row r="2165" spans="2:12" x14ac:dyDescent="0.25">
      <c r="B2165" s="1"/>
      <c r="G2165" s="1">
        <v>44998</v>
      </c>
      <c r="H2165" s="3">
        <v>49.45</v>
      </c>
      <c r="I2165" s="3">
        <v>8.2978763430006612</v>
      </c>
      <c r="J2165" s="3">
        <v>42.920050050003432</v>
      </c>
      <c r="K2165" s="1"/>
      <c r="L2165" s="3"/>
    </row>
    <row r="2166" spans="2:12" x14ac:dyDescent="0.25">
      <c r="B2166" s="1"/>
      <c r="G2166" s="1">
        <v>44999</v>
      </c>
      <c r="H2166" s="3">
        <v>45.3</v>
      </c>
      <c r="I2166" s="3">
        <v>8.1775458034517552</v>
      </c>
      <c r="J2166" s="3">
        <v>42.955979901400269</v>
      </c>
      <c r="K2166" s="1"/>
      <c r="L2166" s="3"/>
    </row>
    <row r="2167" spans="2:12" x14ac:dyDescent="0.25">
      <c r="B2167" s="1"/>
      <c r="G2167" s="1">
        <v>45000</v>
      </c>
      <c r="H2167" s="3">
        <v>43.1</v>
      </c>
      <c r="I2167" s="3">
        <v>8.000353629657587</v>
      </c>
      <c r="J2167" s="3">
        <v>43.726629149950369</v>
      </c>
      <c r="K2167" s="1"/>
      <c r="L2167" s="3"/>
    </row>
    <row r="2168" spans="2:12" x14ac:dyDescent="0.25">
      <c r="B2168" s="1"/>
      <c r="G2168" s="1">
        <v>45001</v>
      </c>
      <c r="H2168" s="3">
        <v>42.45</v>
      </c>
      <c r="I2168" s="3">
        <v>8.1283949268690368</v>
      </c>
      <c r="J2168" s="3">
        <v>43.37285830542767</v>
      </c>
      <c r="K2168" s="1"/>
      <c r="L2168" s="3"/>
    </row>
    <row r="2169" spans="2:12" x14ac:dyDescent="0.25">
      <c r="B2169" s="1"/>
      <c r="G2169" s="1">
        <v>45002</v>
      </c>
      <c r="H2169" s="3">
        <v>42.3</v>
      </c>
      <c r="I2169" s="3">
        <v>7.5002367129183565</v>
      </c>
      <c r="J2169" s="3">
        <v>43.270596420682828</v>
      </c>
      <c r="K2169" s="1"/>
      <c r="L2169" s="3"/>
    </row>
    <row r="2170" spans="2:12" x14ac:dyDescent="0.25">
      <c r="B2170" s="1"/>
      <c r="G2170" s="1">
        <v>45005</v>
      </c>
      <c r="H2170" s="3">
        <v>39.049999999999997</v>
      </c>
      <c r="I2170" s="3">
        <v>7.0652357422490875</v>
      </c>
      <c r="J2170" s="3">
        <v>42.964271405568773</v>
      </c>
      <c r="K2170" s="1"/>
      <c r="L2170" s="3"/>
    </row>
    <row r="2171" spans="2:12" x14ac:dyDescent="0.25">
      <c r="B2171" s="1"/>
      <c r="G2171" s="1">
        <v>45006</v>
      </c>
      <c r="H2171" s="3">
        <v>40.75</v>
      </c>
      <c r="I2171" s="3">
        <v>7.4448869986307349</v>
      </c>
      <c r="J2171" s="3">
        <v>42.768499779368057</v>
      </c>
      <c r="K2171" s="1"/>
      <c r="L2171" s="3"/>
    </row>
    <row r="2172" spans="2:12" x14ac:dyDescent="0.25">
      <c r="B2172" s="1"/>
      <c r="G2172" s="1">
        <v>45007</v>
      </c>
      <c r="H2172" s="3">
        <v>39.6</v>
      </c>
      <c r="I2172" s="3">
        <v>7.0194072679745467</v>
      </c>
      <c r="J2172" s="3">
        <v>42.685584737683051</v>
      </c>
      <c r="K2172" s="1"/>
      <c r="L2172" s="3"/>
    </row>
    <row r="2173" spans="2:12" x14ac:dyDescent="0.25">
      <c r="B2173" s="1"/>
      <c r="G2173" s="1">
        <v>45008</v>
      </c>
      <c r="H2173" s="3">
        <v>42.5</v>
      </c>
      <c r="I2173" s="3">
        <v>6.7365246895225672</v>
      </c>
      <c r="J2173" s="3">
        <v>42.299108515606818</v>
      </c>
      <c r="K2173" s="1"/>
      <c r="L2173" s="3"/>
    </row>
    <row r="2174" spans="2:12" x14ac:dyDescent="0.25">
      <c r="B2174" s="1"/>
      <c r="G2174" s="1">
        <v>45009</v>
      </c>
      <c r="H2174" s="3">
        <v>42.5</v>
      </c>
      <c r="I2174" s="3">
        <v>7.0382689044941511</v>
      </c>
      <c r="J2174" s="3">
        <v>41.21508817947025</v>
      </c>
      <c r="K2174" s="1"/>
      <c r="L2174" s="3"/>
    </row>
    <row r="2175" spans="2:12" x14ac:dyDescent="0.25">
      <c r="B2175" s="1"/>
      <c r="G2175" s="1">
        <v>45012</v>
      </c>
      <c r="H2175" s="3">
        <v>43.25</v>
      </c>
      <c r="I2175" s="3">
        <v>6.6144225660377369</v>
      </c>
      <c r="J2175" s="3">
        <v>41.142341319851958</v>
      </c>
      <c r="K2175" s="1"/>
      <c r="L2175" s="3"/>
    </row>
    <row r="2176" spans="2:12" x14ac:dyDescent="0.25">
      <c r="B2176" s="1"/>
      <c r="G2176" s="1">
        <v>45013</v>
      </c>
      <c r="H2176" s="3">
        <v>42.22</v>
      </c>
      <c r="I2176" s="3">
        <v>6.3937112554263287</v>
      </c>
      <c r="J2176" s="3">
        <v>40.94494892637551</v>
      </c>
      <c r="K2176" s="1"/>
      <c r="L2176" s="3"/>
    </row>
    <row r="2177" spans="2:12" x14ac:dyDescent="0.25">
      <c r="B2177" s="1"/>
      <c r="G2177" s="1">
        <v>45014</v>
      </c>
      <c r="H2177" s="3">
        <v>42.6</v>
      </c>
      <c r="I2177" s="3">
        <v>6.2377170115279679</v>
      </c>
      <c r="J2177" s="3">
        <v>40.954707651446256</v>
      </c>
      <c r="K2177" s="1"/>
      <c r="L2177" s="3"/>
    </row>
    <row r="2178" spans="2:12" x14ac:dyDescent="0.25">
      <c r="B2178" s="1"/>
      <c r="G2178" s="1">
        <v>45015</v>
      </c>
      <c r="H2178" s="3">
        <v>42.85</v>
      </c>
      <c r="I2178" s="3">
        <v>6.5660319146108819</v>
      </c>
      <c r="J2178" s="3">
        <v>40.646864233305458</v>
      </c>
      <c r="K2178" s="1"/>
      <c r="L2178" s="3"/>
    </row>
    <row r="2179" spans="2:12" x14ac:dyDescent="0.25">
      <c r="B2179" s="1"/>
      <c r="G2179" s="1">
        <v>45016</v>
      </c>
      <c r="H2179" s="3">
        <v>47.25</v>
      </c>
      <c r="I2179" s="3">
        <v>6.8151834257344106</v>
      </c>
      <c r="J2179" s="3">
        <v>39.257969042248909</v>
      </c>
      <c r="K2179" s="1"/>
      <c r="L2179" s="3"/>
    </row>
    <row r="2180" spans="2:12" x14ac:dyDescent="0.25">
      <c r="B2180" s="1"/>
      <c r="G2180" s="1">
        <v>45019</v>
      </c>
      <c r="H2180" s="3">
        <v>51.9</v>
      </c>
      <c r="I2180" s="3">
        <v>6.643467056833086</v>
      </c>
      <c r="J2180" s="3">
        <v>39.171385948308291</v>
      </c>
      <c r="K2180" s="1"/>
      <c r="L2180" s="3"/>
    </row>
    <row r="2181" spans="2:12" x14ac:dyDescent="0.25">
      <c r="B2181" s="1"/>
      <c r="G2181" s="1">
        <v>45020</v>
      </c>
      <c r="H2181" s="3">
        <v>47.38</v>
      </c>
      <c r="I2181" s="3">
        <v>6.5011050011873968</v>
      </c>
      <c r="J2181" s="3">
        <v>38.882206944900702</v>
      </c>
      <c r="K2181" s="1"/>
      <c r="L2181" s="3"/>
    </row>
    <row r="2182" spans="2:12" x14ac:dyDescent="0.25">
      <c r="B2182" s="1"/>
      <c r="G2182" s="1">
        <v>45021</v>
      </c>
      <c r="H2182" s="3">
        <v>45.35</v>
      </c>
      <c r="I2182" s="3">
        <v>6.7232463403572496</v>
      </c>
      <c r="J2182" s="3">
        <v>39.088641513704943</v>
      </c>
      <c r="K2182" s="1"/>
      <c r="L2182" s="3"/>
    </row>
    <row r="2183" spans="2:12" x14ac:dyDescent="0.25">
      <c r="B2183" s="1"/>
      <c r="G2183" s="1">
        <v>45022</v>
      </c>
      <c r="H2183" s="3">
        <v>43.93</v>
      </c>
      <c r="I2183" s="3">
        <v>6.3410687343104319</v>
      </c>
      <c r="J2183" s="3">
        <v>39.045989743290846</v>
      </c>
      <c r="K2183" s="1"/>
      <c r="L2183" s="3"/>
    </row>
    <row r="2184" spans="2:12" x14ac:dyDescent="0.25">
      <c r="B2184" s="1"/>
      <c r="G2184" s="1">
        <v>45023</v>
      </c>
      <c r="H2184" s="3">
        <v>43.93</v>
      </c>
      <c r="I2184" s="3">
        <v>6.2785951507211673</v>
      </c>
      <c r="J2184" s="3">
        <v>39.045989743290846</v>
      </c>
      <c r="K2184" s="1"/>
      <c r="L2184" s="3"/>
    </row>
    <row r="2185" spans="2:12" x14ac:dyDescent="0.25">
      <c r="B2185" s="1"/>
      <c r="G2185" s="1">
        <v>45026</v>
      </c>
      <c r="H2185" s="3">
        <v>43.93</v>
      </c>
      <c r="I2185" s="3">
        <v>6.8308806421034527</v>
      </c>
      <c r="J2185" s="3">
        <v>39.348390795526797</v>
      </c>
      <c r="K2185" s="1"/>
      <c r="L2185" s="3"/>
    </row>
    <row r="2186" spans="2:12" x14ac:dyDescent="0.25">
      <c r="B2186" s="1"/>
      <c r="G2186" s="1">
        <v>45027</v>
      </c>
      <c r="H2186" s="3">
        <v>44.4</v>
      </c>
      <c r="I2186" s="3">
        <v>6.8477321859869811</v>
      </c>
      <c r="J2186" s="3">
        <v>39.085229372071808</v>
      </c>
      <c r="K2186" s="1"/>
      <c r="L2186" s="3"/>
    </row>
    <row r="2187" spans="2:12" x14ac:dyDescent="0.25">
      <c r="B2187" s="1"/>
      <c r="G2187" s="1">
        <v>45028</v>
      </c>
      <c r="H2187" s="3">
        <v>43.55</v>
      </c>
      <c r="I2187" s="3">
        <v>6.465244075051551</v>
      </c>
      <c r="J2187" s="3">
        <v>38.853630258723257</v>
      </c>
      <c r="K2187" s="1"/>
      <c r="L2187" s="3"/>
    </row>
    <row r="2188" spans="2:12" x14ac:dyDescent="0.25">
      <c r="B2188" s="1"/>
      <c r="G2188" s="1">
        <v>45029</v>
      </c>
      <c r="H2188" s="3">
        <v>42.9</v>
      </c>
      <c r="I2188" s="3">
        <v>6.208090750584172</v>
      </c>
      <c r="J2188" s="3">
        <v>38.607529543433905</v>
      </c>
      <c r="K2188" s="1"/>
      <c r="L2188" s="3"/>
    </row>
    <row r="2189" spans="2:12" x14ac:dyDescent="0.25">
      <c r="B2189" s="1"/>
      <c r="G2189" s="1">
        <v>45030</v>
      </c>
      <c r="H2189" s="3">
        <v>41.65</v>
      </c>
      <c r="I2189" s="3">
        <v>6.5406377329346537</v>
      </c>
      <c r="J2189" s="3">
        <v>37.197939713372435</v>
      </c>
      <c r="K2189" s="1"/>
      <c r="L2189" s="3"/>
    </row>
    <row r="2190" spans="2:12" x14ac:dyDescent="0.25">
      <c r="B2190" s="1"/>
      <c r="G2190" s="1">
        <v>45033</v>
      </c>
      <c r="H2190" s="3">
        <v>42.45</v>
      </c>
      <c r="I2190" s="3">
        <v>7.1894063059919162</v>
      </c>
      <c r="J2190" s="3">
        <v>37.509945944305649</v>
      </c>
      <c r="K2190" s="1"/>
      <c r="L2190" s="3"/>
    </row>
    <row r="2191" spans="2:12" x14ac:dyDescent="0.25">
      <c r="B2191" s="1"/>
      <c r="G2191" s="1">
        <v>45034</v>
      </c>
      <c r="H2191" s="3">
        <v>42.8</v>
      </c>
      <c r="I2191" s="3">
        <v>7.376756766642071</v>
      </c>
      <c r="J2191" s="3">
        <v>37.35066717287124</v>
      </c>
      <c r="K2191" s="1"/>
      <c r="L2191" s="3"/>
    </row>
    <row r="2192" spans="2:12" x14ac:dyDescent="0.25">
      <c r="B2192" s="1"/>
      <c r="G2192" s="1">
        <v>45035</v>
      </c>
      <c r="H2192" s="3">
        <v>40</v>
      </c>
      <c r="I2192" s="3">
        <v>6.91237316194161</v>
      </c>
      <c r="J2192" s="3">
        <v>37.364179253738428</v>
      </c>
      <c r="K2192" s="1"/>
      <c r="L2192" s="3"/>
    </row>
    <row r="2193" spans="2:12" x14ac:dyDescent="0.25">
      <c r="B2193" s="1"/>
      <c r="G2193" s="1">
        <v>45036</v>
      </c>
      <c r="H2193" s="3">
        <v>41.5</v>
      </c>
      <c r="I2193" s="3">
        <v>6.8065582141141903</v>
      </c>
      <c r="J2193" s="3">
        <v>37.296209392406517</v>
      </c>
      <c r="K2193" s="1"/>
      <c r="L2193" s="3"/>
    </row>
    <row r="2194" spans="2:12" x14ac:dyDescent="0.25">
      <c r="B2194" s="1"/>
      <c r="G2194" s="1">
        <v>45037</v>
      </c>
      <c r="H2194" s="3">
        <v>40.299999999999997</v>
      </c>
      <c r="I2194" s="3">
        <v>6.9340747239424667</v>
      </c>
      <c r="J2194" s="3">
        <v>37.313406586237491</v>
      </c>
      <c r="K2194" s="1"/>
      <c r="L2194" s="3"/>
    </row>
    <row r="2195" spans="2:12" x14ac:dyDescent="0.25">
      <c r="B2195" s="1"/>
      <c r="G2195" s="1">
        <v>45040</v>
      </c>
      <c r="H2195" s="3">
        <v>39.799999999999997</v>
      </c>
      <c r="I2195" s="3">
        <v>7.0225907961182541</v>
      </c>
      <c r="J2195" s="3">
        <v>37.123827997100904</v>
      </c>
      <c r="K2195" s="1"/>
      <c r="L2195" s="3"/>
    </row>
    <row r="2196" spans="2:12" x14ac:dyDescent="0.25">
      <c r="B2196" s="1"/>
      <c r="G2196" s="1">
        <v>45041</v>
      </c>
      <c r="H2196" s="3">
        <v>40</v>
      </c>
      <c r="I2196" s="3">
        <v>7.1801508718120584</v>
      </c>
      <c r="J2196" s="3">
        <v>37.299485048374329</v>
      </c>
      <c r="K2196" s="1"/>
      <c r="L2196" s="3"/>
    </row>
    <row r="2197" spans="2:12" x14ac:dyDescent="0.25">
      <c r="B2197" s="1"/>
      <c r="G2197" s="1">
        <v>45042</v>
      </c>
      <c r="H2197" s="3">
        <v>39</v>
      </c>
      <c r="I2197" s="3">
        <v>7.13727253519352</v>
      </c>
      <c r="J2197" s="3">
        <v>37.076740442563739</v>
      </c>
      <c r="K2197" s="1"/>
      <c r="L2197" s="3"/>
    </row>
    <row r="2198" spans="2:12" x14ac:dyDescent="0.25">
      <c r="B2198" s="1"/>
      <c r="G2198" s="1">
        <v>45043</v>
      </c>
      <c r="H2198" s="3">
        <v>39.03</v>
      </c>
      <c r="I2198" s="3">
        <v>7.28259189399264</v>
      </c>
      <c r="J2198" s="3">
        <v>37.187703288473053</v>
      </c>
      <c r="K2198" s="1"/>
      <c r="L2198" s="3"/>
    </row>
    <row r="2199" spans="2:12" x14ac:dyDescent="0.25">
      <c r="B2199" s="1"/>
      <c r="G2199" s="1">
        <v>45044</v>
      </c>
      <c r="H2199" s="3">
        <v>37.9</v>
      </c>
      <c r="I2199" s="3">
        <v>7.4177229390894048</v>
      </c>
      <c r="J2199" s="3">
        <v>35.543255749803393</v>
      </c>
      <c r="K2199" s="1"/>
      <c r="L2199" s="3"/>
    </row>
    <row r="2200" spans="2:12" x14ac:dyDescent="0.25">
      <c r="B2200" s="1"/>
      <c r="G2200" s="1">
        <v>45047</v>
      </c>
      <c r="H2200" s="3">
        <v>37.9</v>
      </c>
      <c r="I2200" s="3">
        <v>7.2093338955577106</v>
      </c>
      <c r="J2200" s="3">
        <v>35.735922327117962</v>
      </c>
      <c r="K2200" s="1"/>
      <c r="L2200" s="3"/>
    </row>
    <row r="2201" spans="2:12" x14ac:dyDescent="0.25">
      <c r="B2201" s="1"/>
      <c r="G2201" s="1">
        <v>45048</v>
      </c>
      <c r="H2201" s="3">
        <v>37.880000000000003</v>
      </c>
      <c r="I2201" s="3">
        <v>6.8994957394181862</v>
      </c>
      <c r="J2201" s="3">
        <v>35.740631082571674</v>
      </c>
      <c r="K2201" s="1"/>
      <c r="L2201" s="3"/>
    </row>
    <row r="2202" spans="2:12" x14ac:dyDescent="0.25">
      <c r="B2202" s="1"/>
      <c r="G2202" s="1">
        <v>45049</v>
      </c>
      <c r="H2202" s="3">
        <v>36.5</v>
      </c>
      <c r="I2202" s="3">
        <v>6.6371938344405805</v>
      </c>
      <c r="J2202" s="3">
        <v>35.501269347007756</v>
      </c>
      <c r="K2202" s="1"/>
      <c r="L2202" s="3"/>
    </row>
    <row r="2203" spans="2:12" x14ac:dyDescent="0.25">
      <c r="B2203" s="1"/>
      <c r="G2203" s="1">
        <v>45050</v>
      </c>
      <c r="H2203" s="3">
        <v>35.85</v>
      </c>
      <c r="I2203" s="3">
        <v>6.4827773648333773</v>
      </c>
      <c r="J2203" s="3">
        <v>35.670784543341547</v>
      </c>
      <c r="K2203" s="1"/>
      <c r="L2203" s="3"/>
    </row>
    <row r="2204" spans="2:12" x14ac:dyDescent="0.25">
      <c r="B2204" s="1"/>
      <c r="G2204" s="1">
        <v>45051</v>
      </c>
      <c r="H2204" s="3">
        <v>36.5</v>
      </c>
      <c r="I2204" s="3">
        <v>6.6342167408656767</v>
      </c>
      <c r="J2204" s="3">
        <v>34.101114088561893</v>
      </c>
      <c r="K2204" s="1"/>
      <c r="L2204" s="3"/>
    </row>
    <row r="2205" spans="2:12" x14ac:dyDescent="0.25">
      <c r="B2205" s="1"/>
      <c r="G2205" s="1">
        <v>45054</v>
      </c>
      <c r="H2205" s="3">
        <v>36.5</v>
      </c>
      <c r="I2205" s="3">
        <v>6.9395645186160069</v>
      </c>
      <c r="J2205" s="3">
        <v>34.0782186182036</v>
      </c>
      <c r="K2205" s="1"/>
      <c r="L2205" s="3"/>
    </row>
    <row r="2206" spans="2:12" x14ac:dyDescent="0.25">
      <c r="B2206" s="1"/>
      <c r="G2206" s="1">
        <v>45055</v>
      </c>
      <c r="H2206" s="3">
        <v>35.799999999999997</v>
      </c>
      <c r="I2206" s="3">
        <v>7.0699936325423201</v>
      </c>
      <c r="J2206" s="3">
        <v>34.259881038751331</v>
      </c>
      <c r="K2206" s="1"/>
      <c r="L2206" s="3"/>
    </row>
    <row r="2207" spans="2:12" x14ac:dyDescent="0.25">
      <c r="B2207" s="1"/>
      <c r="G2207" s="1">
        <v>45056</v>
      </c>
      <c r="H2207" s="3">
        <v>35.35</v>
      </c>
      <c r="I2207" s="3">
        <v>6.8105934128095278</v>
      </c>
      <c r="J2207" s="3">
        <v>34.208460064340095</v>
      </c>
      <c r="K2207" s="1"/>
      <c r="L2207" s="3"/>
    </row>
    <row r="2208" spans="2:12" x14ac:dyDescent="0.25">
      <c r="B2208" s="1"/>
      <c r="G2208" s="1">
        <v>45057</v>
      </c>
      <c r="H2208" s="3">
        <v>34.65</v>
      </c>
      <c r="I2208" s="3">
        <v>6.8442947945057684</v>
      </c>
      <c r="J2208" s="3">
        <v>34.377736410759567</v>
      </c>
      <c r="K2208" s="1"/>
      <c r="L2208" s="3"/>
    </row>
    <row r="2209" spans="2:12" x14ac:dyDescent="0.25">
      <c r="B2209" s="1"/>
      <c r="G2209" s="1">
        <v>45058</v>
      </c>
      <c r="H2209" s="3">
        <v>33.5</v>
      </c>
      <c r="I2209" s="3">
        <v>7.1619760994032013</v>
      </c>
      <c r="J2209" s="3">
        <v>32.98278466830422</v>
      </c>
      <c r="K2209" s="1"/>
      <c r="L2209" s="3"/>
    </row>
    <row r="2210" spans="2:12" x14ac:dyDescent="0.25">
      <c r="B2210" s="1"/>
      <c r="G2210" s="1">
        <v>45061</v>
      </c>
      <c r="H2210" s="3">
        <v>31.6</v>
      </c>
      <c r="I2210" s="3">
        <v>7.4425831206000481</v>
      </c>
      <c r="J2210" s="3">
        <v>32.973469521645782</v>
      </c>
      <c r="K2210" s="1"/>
      <c r="L2210" s="3"/>
    </row>
    <row r="2211" spans="2:12" x14ac:dyDescent="0.25">
      <c r="B2211" s="1"/>
      <c r="G2211" s="1">
        <v>45062</v>
      </c>
      <c r="H2211" s="3">
        <v>31.63</v>
      </c>
      <c r="I2211" s="3">
        <v>7.4733367531394288</v>
      </c>
      <c r="J2211" s="3">
        <v>32.970603322673952</v>
      </c>
      <c r="K2211" s="1"/>
      <c r="L2211" s="3"/>
    </row>
    <row r="2212" spans="2:12" x14ac:dyDescent="0.25">
      <c r="B2212" s="1"/>
      <c r="G2212" s="1">
        <v>45063</v>
      </c>
      <c r="H2212" s="3">
        <v>31.3</v>
      </c>
      <c r="I2212" s="3">
        <v>7.5050894607489909</v>
      </c>
      <c r="J2212" s="3">
        <v>33.110688797422021</v>
      </c>
      <c r="K2212" s="1"/>
      <c r="L2212" s="3"/>
    </row>
    <row r="2213" spans="2:12" x14ac:dyDescent="0.25">
      <c r="B2213" s="1"/>
      <c r="G2213" s="1">
        <v>45064</v>
      </c>
      <c r="H2213" s="3">
        <v>29.55</v>
      </c>
      <c r="I2213" s="3">
        <v>8.2060112538119601</v>
      </c>
      <c r="J2213" s="3">
        <v>33.26761319112957</v>
      </c>
      <c r="K2213" s="1"/>
      <c r="L2213" s="3"/>
    </row>
    <row r="2214" spans="2:12" x14ac:dyDescent="0.25">
      <c r="B2214" s="1"/>
      <c r="G2214" s="1">
        <v>45065</v>
      </c>
      <c r="H2214" s="3">
        <v>28.75</v>
      </c>
      <c r="I2214" s="3">
        <v>8.19266670909896</v>
      </c>
      <c r="J2214" s="3">
        <v>30.999279439833909</v>
      </c>
      <c r="K2214" s="1"/>
      <c r="L2214" s="3"/>
    </row>
    <row r="2215" spans="2:12" x14ac:dyDescent="0.25">
      <c r="B2215" s="1"/>
      <c r="G2215" s="1">
        <v>45068</v>
      </c>
      <c r="H2215" s="3">
        <v>28.3</v>
      </c>
      <c r="I2215" s="3">
        <v>7.5832254568626407</v>
      </c>
      <c r="J2215" s="3">
        <v>30.964837282189119</v>
      </c>
      <c r="K2215" s="1"/>
      <c r="L2215" s="3"/>
    </row>
    <row r="2216" spans="2:12" x14ac:dyDescent="0.25">
      <c r="B2216" s="1"/>
      <c r="G2216" s="1">
        <v>45069</v>
      </c>
      <c r="H2216" s="3">
        <v>28.3</v>
      </c>
      <c r="I2216" s="3">
        <v>7.3443837316836058</v>
      </c>
      <c r="J2216" s="3">
        <v>31.023689901077308</v>
      </c>
      <c r="K2216" s="1"/>
      <c r="L2216" s="3"/>
    </row>
    <row r="2217" spans="2:12" x14ac:dyDescent="0.25">
      <c r="B2217" s="1"/>
      <c r="G2217" s="1">
        <v>45070</v>
      </c>
      <c r="H2217" s="3">
        <v>27.85</v>
      </c>
      <c r="I2217" s="3">
        <v>7.6406432701941007</v>
      </c>
      <c r="J2217" s="3">
        <v>31.069835704523729</v>
      </c>
      <c r="K2217" s="1"/>
      <c r="L2217" s="3"/>
    </row>
    <row r="2218" spans="2:12" x14ac:dyDescent="0.25">
      <c r="B2218" s="1"/>
      <c r="G2218" s="1">
        <v>45071</v>
      </c>
      <c r="H2218" s="3">
        <v>24.9</v>
      </c>
      <c r="I2218" s="3">
        <v>7.3150515973485861</v>
      </c>
      <c r="J2218" s="3">
        <v>31.16848071913746</v>
      </c>
      <c r="K2218" s="1"/>
      <c r="L2218" s="3"/>
    </row>
    <row r="2219" spans="2:12" x14ac:dyDescent="0.25">
      <c r="B2219" s="1"/>
      <c r="G2219" s="1">
        <v>45072</v>
      </c>
      <c r="H2219" s="3">
        <v>23.38</v>
      </c>
      <c r="I2219" s="3">
        <v>7.7132212288015465</v>
      </c>
      <c r="J2219" s="3">
        <v>30.27917424529533</v>
      </c>
      <c r="K2219" s="1"/>
      <c r="L2219" s="3"/>
    </row>
    <row r="2220" spans="2:12" x14ac:dyDescent="0.25">
      <c r="B2220" s="1"/>
      <c r="G2220" s="1">
        <v>45075</v>
      </c>
      <c r="H2220" s="3">
        <v>23.38</v>
      </c>
      <c r="I2220" s="3">
        <v>7.7106614401483737</v>
      </c>
      <c r="J2220" s="3">
        <v>30.269125488185768</v>
      </c>
      <c r="K2220" s="1"/>
      <c r="L2220" s="3"/>
    </row>
    <row r="2221" spans="2:12" x14ac:dyDescent="0.25">
      <c r="B2221" s="1"/>
      <c r="G2221" s="1">
        <v>45076</v>
      </c>
      <c r="H2221" s="3">
        <v>25.35</v>
      </c>
      <c r="I2221" s="3">
        <v>7.3474867332847733</v>
      </c>
      <c r="J2221" s="3">
        <v>30.216936781907076</v>
      </c>
      <c r="K2221" s="1"/>
      <c r="L2221" s="3"/>
    </row>
    <row r="2222" spans="2:12" x14ac:dyDescent="0.25">
      <c r="B2222" s="1"/>
      <c r="G2222" s="1">
        <v>45077</v>
      </c>
      <c r="H2222" s="3">
        <v>26</v>
      </c>
      <c r="I2222" s="3">
        <v>7.2653366937539117</v>
      </c>
      <c r="J2222" s="3">
        <v>30.405594092802716</v>
      </c>
      <c r="K2222" s="1"/>
      <c r="L2222" s="3"/>
    </row>
    <row r="2223" spans="2:12" x14ac:dyDescent="0.25">
      <c r="B2223" s="1"/>
      <c r="G2223" s="1">
        <v>45078</v>
      </c>
      <c r="H2223" s="3">
        <v>23.9</v>
      </c>
      <c r="I2223" s="3">
        <v>6.8678713283340294</v>
      </c>
      <c r="J2223" s="3">
        <v>28.616130534725119</v>
      </c>
      <c r="K2223" s="1"/>
      <c r="L2223" s="3"/>
    </row>
    <row r="2224" spans="2:12" x14ac:dyDescent="0.25">
      <c r="B2224" s="1"/>
      <c r="G2224" s="1">
        <v>45079</v>
      </c>
      <c r="H2224" s="3">
        <v>23.3</v>
      </c>
      <c r="I2224" s="3">
        <v>6.903517289546989</v>
      </c>
      <c r="J2224" s="3">
        <v>28.632099357568158</v>
      </c>
      <c r="K2224" s="1"/>
      <c r="L2224" s="3"/>
    </row>
    <row r="2225" spans="2:12" x14ac:dyDescent="0.25">
      <c r="B2225" s="1"/>
      <c r="G2225" s="1">
        <v>45082</v>
      </c>
      <c r="H2225" s="3">
        <v>28.7</v>
      </c>
      <c r="I2225" s="3">
        <v>7.1355360963164207</v>
      </c>
      <c r="J2225" s="3">
        <v>28.669564672699902</v>
      </c>
      <c r="K2225" s="1"/>
      <c r="L2225" s="3"/>
    </row>
    <row r="2226" spans="2:12" x14ac:dyDescent="0.25">
      <c r="B2226" s="1"/>
      <c r="G2226" s="1">
        <v>45083</v>
      </c>
      <c r="H2226" s="3">
        <v>25.35</v>
      </c>
      <c r="I2226" s="3">
        <v>7.2133581753998204</v>
      </c>
      <c r="J2226" s="3">
        <v>28.725762645397516</v>
      </c>
      <c r="K2226" s="1"/>
      <c r="L2226" s="3"/>
    </row>
    <row r="2227" spans="2:12" x14ac:dyDescent="0.25">
      <c r="B2227" s="1"/>
      <c r="G2227" s="1">
        <v>45084</v>
      </c>
      <c r="H2227" s="3">
        <v>25.25</v>
      </c>
      <c r="I2227" s="3">
        <v>7.4249348416451832</v>
      </c>
      <c r="J2227" s="3">
        <v>28.680005826097272</v>
      </c>
      <c r="K2227" s="1"/>
      <c r="L2227" s="3"/>
    </row>
    <row r="2228" spans="2:12" x14ac:dyDescent="0.25">
      <c r="B2228" s="1"/>
      <c r="G2228" s="1">
        <v>45085</v>
      </c>
      <c r="H2228" s="3">
        <v>26.75</v>
      </c>
      <c r="I2228" s="3">
        <v>7.3498458880099173</v>
      </c>
      <c r="J2228" s="3">
        <v>28.512333186245368</v>
      </c>
      <c r="K2228" s="1"/>
      <c r="L2228" s="3"/>
    </row>
    <row r="2229" spans="2:12" x14ac:dyDescent="0.25">
      <c r="B2229" s="1"/>
      <c r="G2229" s="1">
        <v>45086</v>
      </c>
      <c r="H2229" s="3">
        <v>31.75</v>
      </c>
      <c r="I2229" s="3">
        <v>7.1687860516745978</v>
      </c>
      <c r="J2229" s="3">
        <v>28.548263037642204</v>
      </c>
      <c r="K2229" s="1"/>
      <c r="L2229" s="3"/>
    </row>
    <row r="2230" spans="2:12" x14ac:dyDescent="0.25">
      <c r="B2230" s="1"/>
      <c r="G2230" s="1">
        <v>45089</v>
      </c>
      <c r="H2230" s="3">
        <v>29.3</v>
      </c>
      <c r="I2230" s="3">
        <v>7.2386059761999881</v>
      </c>
      <c r="J2230" s="3">
        <v>28.573444642894689</v>
      </c>
      <c r="K2230" s="1"/>
      <c r="L2230" s="3"/>
    </row>
    <row r="2231" spans="2:12" x14ac:dyDescent="0.25">
      <c r="B2231" s="1"/>
      <c r="G2231" s="1">
        <v>45090</v>
      </c>
      <c r="H2231" s="3">
        <v>35.75</v>
      </c>
      <c r="I2231" s="3">
        <v>7.3596629607025905</v>
      </c>
      <c r="J2231" s="3">
        <v>28.427882680825455</v>
      </c>
      <c r="K2231" s="1"/>
      <c r="L2231" s="3"/>
    </row>
    <row r="2232" spans="2:12" x14ac:dyDescent="0.25">
      <c r="B2232" s="1"/>
      <c r="G2232" s="1">
        <v>45091</v>
      </c>
      <c r="H2232" s="3">
        <v>38.35</v>
      </c>
      <c r="I2232" s="3">
        <v>7.3873139328549682</v>
      </c>
      <c r="J2232" s="3">
        <v>28.291840593912642</v>
      </c>
      <c r="K2232" s="1"/>
      <c r="L2232" s="3"/>
    </row>
    <row r="2233" spans="2:12" x14ac:dyDescent="0.25">
      <c r="B2233" s="1"/>
      <c r="G2233" s="1">
        <v>45092</v>
      </c>
      <c r="H2233" s="3">
        <v>40.799999999999997</v>
      </c>
      <c r="I2233" s="3">
        <v>8.0053537820067717</v>
      </c>
      <c r="J2233" s="3">
        <v>28.143821889867557</v>
      </c>
      <c r="K2233" s="1"/>
      <c r="L2233" s="3"/>
    </row>
    <row r="2234" spans="2:12" x14ac:dyDescent="0.25">
      <c r="B2234" s="1"/>
      <c r="G2234" s="1">
        <v>45093</v>
      </c>
      <c r="H2234" s="3">
        <v>33.299999999999997</v>
      </c>
      <c r="I2234" s="3">
        <v>8.2137506734642223</v>
      </c>
      <c r="J2234" s="3">
        <v>42.161838057706085</v>
      </c>
      <c r="K2234" s="1"/>
      <c r="L2234" s="3"/>
    </row>
    <row r="2235" spans="2:12" x14ac:dyDescent="0.25">
      <c r="B2235" s="1"/>
      <c r="G2235" s="1">
        <v>45096</v>
      </c>
      <c r="H2235" s="3">
        <v>36.200000000000003</v>
      </c>
      <c r="I2235" s="3">
        <v>8.2144685880638324</v>
      </c>
      <c r="J2235" s="3">
        <v>42.165523170669857</v>
      </c>
      <c r="K2235" s="1"/>
      <c r="L2235" s="3"/>
    </row>
    <row r="2236" spans="2:12" x14ac:dyDescent="0.25">
      <c r="B2236" s="1"/>
      <c r="G2236" s="1">
        <v>45097</v>
      </c>
      <c r="H2236" s="3">
        <v>36.200000000000003</v>
      </c>
      <c r="I2236" s="3">
        <v>7.7932543756632162</v>
      </c>
      <c r="J2236" s="3">
        <v>42.252583964439118</v>
      </c>
      <c r="K2236" s="1"/>
      <c r="L2236" s="3"/>
    </row>
    <row r="2237" spans="2:12" x14ac:dyDescent="0.25">
      <c r="B2237" s="1"/>
      <c r="G2237" s="1">
        <v>45098</v>
      </c>
      <c r="H2237" s="3">
        <v>37.5</v>
      </c>
      <c r="I2237" s="3">
        <v>8.098233642117167</v>
      </c>
      <c r="J2237" s="3">
        <v>42.048520834069905</v>
      </c>
      <c r="K2237" s="1"/>
      <c r="L2237" s="3"/>
    </row>
    <row r="2238" spans="2:12" x14ac:dyDescent="0.25">
      <c r="B2238" s="1"/>
      <c r="G2238" s="1">
        <v>45099</v>
      </c>
      <c r="H2238" s="3">
        <v>34.25</v>
      </c>
      <c r="I2238" s="3">
        <v>8.12599653251511</v>
      </c>
      <c r="J2238" s="3">
        <v>42.031016547491959</v>
      </c>
      <c r="K2238" s="1"/>
      <c r="L2238" s="3"/>
    </row>
    <row r="2239" spans="2:12" x14ac:dyDescent="0.25">
      <c r="B2239" s="1"/>
      <c r="G2239" s="1">
        <v>45100</v>
      </c>
      <c r="H2239" s="3">
        <v>32.5</v>
      </c>
      <c r="I2239" s="3">
        <v>8.5597814159063343</v>
      </c>
      <c r="J2239" s="3">
        <v>37.625412817170698</v>
      </c>
      <c r="K2239" s="1"/>
      <c r="L2239" s="3"/>
    </row>
    <row r="2240" spans="2:12" x14ac:dyDescent="0.25">
      <c r="B2240" s="1"/>
      <c r="G2240" s="1">
        <v>45103</v>
      </c>
      <c r="H2240" s="3">
        <v>32.700000000000003</v>
      </c>
      <c r="I2240" s="3">
        <v>8.6640278022250055</v>
      </c>
      <c r="J2240" s="3">
        <v>37.533694450072225</v>
      </c>
      <c r="K2240" s="1"/>
      <c r="L2240" s="3"/>
    </row>
    <row r="2241" spans="2:12" x14ac:dyDescent="0.25">
      <c r="B2241" s="1"/>
      <c r="G2241" s="1">
        <v>45104</v>
      </c>
      <c r="H2241" s="3">
        <v>34.75</v>
      </c>
      <c r="I2241" s="3">
        <v>8.6004476611041163</v>
      </c>
      <c r="J2241" s="3">
        <v>37.393250700452683</v>
      </c>
      <c r="K2241" s="1"/>
      <c r="L2241" s="3"/>
    </row>
    <row r="2242" spans="2:12" x14ac:dyDescent="0.25">
      <c r="B2242" s="1"/>
      <c r="G2242" s="1">
        <v>45105</v>
      </c>
      <c r="H2242" s="3">
        <v>34.630000000000003</v>
      </c>
      <c r="I2242" s="3">
        <v>8.1699906394476827</v>
      </c>
      <c r="J2242" s="3">
        <v>37.563175353782448</v>
      </c>
      <c r="K2242" s="1"/>
      <c r="L2242" s="3"/>
    </row>
    <row r="2243" spans="2:12" x14ac:dyDescent="0.25">
      <c r="B2243" s="1"/>
      <c r="G2243" s="1">
        <v>45106</v>
      </c>
      <c r="H2243" s="3">
        <v>34.450000000000003</v>
      </c>
      <c r="I2243" s="3">
        <v>8.3983451473172988</v>
      </c>
      <c r="J2243" s="3">
        <v>37.604530510375959</v>
      </c>
      <c r="K2243" s="1"/>
      <c r="L2243" s="3"/>
    </row>
    <row r="2244" spans="2:12" x14ac:dyDescent="0.25">
      <c r="B2244" s="1"/>
      <c r="G2244" s="1">
        <v>45107</v>
      </c>
      <c r="H2244" s="3">
        <v>37.1</v>
      </c>
      <c r="I2244" s="3">
        <v>8.6632716716391052</v>
      </c>
      <c r="J2244" s="3">
        <v>37.53041879410442</v>
      </c>
      <c r="K2244" s="1"/>
      <c r="L2244" s="3"/>
    </row>
    <row r="2245" spans="2:12" x14ac:dyDescent="0.25">
      <c r="B2245" s="1"/>
      <c r="G2245" s="1">
        <v>45110</v>
      </c>
      <c r="H2245" s="3">
        <v>35.950000000000003</v>
      </c>
      <c r="I2245" s="3">
        <v>8.4783011797780574</v>
      </c>
      <c r="J2245" s="3">
        <v>37.542293046987709</v>
      </c>
      <c r="K2245" s="1"/>
      <c r="L2245" s="3"/>
    </row>
    <row r="2246" spans="2:12" x14ac:dyDescent="0.25">
      <c r="B2246" s="1"/>
      <c r="G2246" s="1">
        <v>45111</v>
      </c>
      <c r="H2246" s="3">
        <v>34.1</v>
      </c>
      <c r="I2246" s="3">
        <v>8.4818150032318531</v>
      </c>
      <c r="J2246" s="3">
        <v>37.557852412834769</v>
      </c>
      <c r="K2246" s="1"/>
      <c r="L2246" s="3"/>
    </row>
    <row r="2247" spans="2:12" x14ac:dyDescent="0.25">
      <c r="B2247" s="1"/>
      <c r="G2247" s="1">
        <v>45112</v>
      </c>
      <c r="H2247" s="3">
        <v>34.9</v>
      </c>
      <c r="I2247" s="3">
        <v>8.315365274941259</v>
      </c>
      <c r="J2247" s="3">
        <v>37.654484263884953</v>
      </c>
      <c r="K2247" s="1"/>
      <c r="L2247" s="3"/>
    </row>
    <row r="2248" spans="2:12" x14ac:dyDescent="0.25">
      <c r="B2248" s="1"/>
      <c r="G2248" s="1">
        <v>45113</v>
      </c>
      <c r="H2248" s="3">
        <v>32.1</v>
      </c>
      <c r="I2248" s="3">
        <v>8.1947484567093323</v>
      </c>
      <c r="J2248" s="3">
        <v>37.677004398663598</v>
      </c>
      <c r="K2248" s="1"/>
      <c r="L2248" s="3"/>
    </row>
    <row r="2249" spans="2:12" x14ac:dyDescent="0.25">
      <c r="B2249" s="1"/>
      <c r="G2249" s="1">
        <v>45114</v>
      </c>
      <c r="H2249" s="3">
        <v>34.630000000000003</v>
      </c>
      <c r="I2249" s="3">
        <v>8.0399010336138659</v>
      </c>
      <c r="J2249" s="3">
        <v>37.394888528436582</v>
      </c>
      <c r="K2249" s="1"/>
      <c r="L2249" s="3"/>
    </row>
    <row r="2250" spans="2:12" x14ac:dyDescent="0.25">
      <c r="B2250" s="1"/>
      <c r="G2250" s="1">
        <v>45117</v>
      </c>
      <c r="H2250" s="3">
        <v>31.33</v>
      </c>
      <c r="I2250" s="3">
        <v>8.2999553608977283</v>
      </c>
      <c r="J2250" s="3">
        <v>37.303170161338102</v>
      </c>
      <c r="K2250" s="1"/>
      <c r="L2250" s="3"/>
    </row>
    <row r="2251" spans="2:12" x14ac:dyDescent="0.25">
      <c r="B2251" s="1"/>
      <c r="G2251" s="1">
        <v>45118</v>
      </c>
      <c r="H2251" s="3">
        <v>28.76</v>
      </c>
      <c r="I2251" s="3">
        <v>8.4756656415806297</v>
      </c>
      <c r="J2251" s="3">
        <v>37.255673149804963</v>
      </c>
      <c r="K2251" s="1"/>
      <c r="L2251" s="3"/>
    </row>
    <row r="2252" spans="2:12" x14ac:dyDescent="0.25">
      <c r="B2252" s="1"/>
      <c r="G2252" s="1">
        <v>45119</v>
      </c>
      <c r="H2252" s="3">
        <v>27.98</v>
      </c>
      <c r="I2252" s="3">
        <v>8.0693600996176382</v>
      </c>
      <c r="J2252" s="3">
        <v>36.818373078103292</v>
      </c>
      <c r="K2252" s="1"/>
      <c r="L2252" s="3"/>
    </row>
    <row r="2253" spans="2:12" x14ac:dyDescent="0.25">
      <c r="B2253" s="1"/>
      <c r="G2253" s="1">
        <v>45120</v>
      </c>
      <c r="H2253" s="3">
        <v>26.75</v>
      </c>
      <c r="I2253" s="3">
        <v>7.7420879470178088</v>
      </c>
      <c r="J2253" s="3">
        <v>36.576793450477837</v>
      </c>
      <c r="K2253" s="1"/>
      <c r="L2253" s="3"/>
    </row>
    <row r="2254" spans="2:12" x14ac:dyDescent="0.25">
      <c r="B2254" s="1"/>
      <c r="G2254" s="1">
        <v>45121</v>
      </c>
      <c r="H2254" s="3">
        <v>25.7</v>
      </c>
      <c r="I2254" s="3">
        <v>7.7089806191798962</v>
      </c>
      <c r="J2254" s="3">
        <v>32.778342790213728</v>
      </c>
      <c r="K2254" s="1"/>
      <c r="L2254" s="3"/>
    </row>
    <row r="2255" spans="2:12" x14ac:dyDescent="0.25">
      <c r="B2255" s="1"/>
      <c r="G2255" s="1">
        <v>45124</v>
      </c>
      <c r="H2255" s="3">
        <v>25.7</v>
      </c>
      <c r="I2255" s="3">
        <v>7.6246956026291857</v>
      </c>
      <c r="J2255" s="3">
        <v>32.807455182627578</v>
      </c>
      <c r="K2255" s="1"/>
      <c r="L2255" s="3"/>
    </row>
    <row r="2256" spans="2:12" x14ac:dyDescent="0.25">
      <c r="B2256" s="1"/>
      <c r="G2256" s="1">
        <v>45125</v>
      </c>
      <c r="H2256" s="3">
        <v>27</v>
      </c>
      <c r="I2256" s="3">
        <v>7.9864409633626696</v>
      </c>
      <c r="J2256" s="3">
        <v>32.79603133243986</v>
      </c>
      <c r="K2256" s="1"/>
      <c r="L2256" s="3"/>
    </row>
    <row r="2257" spans="2:12" x14ac:dyDescent="0.25">
      <c r="B2257" s="1"/>
      <c r="G2257" s="1">
        <v>45126</v>
      </c>
      <c r="H2257" s="3">
        <v>27.1</v>
      </c>
      <c r="I2257" s="3">
        <v>7.9274559533791153</v>
      </c>
      <c r="J2257" s="3">
        <v>32.929432421728634</v>
      </c>
      <c r="K2257" s="1"/>
      <c r="L2257" s="3"/>
    </row>
    <row r="2258" spans="2:12" x14ac:dyDescent="0.25">
      <c r="B2258" s="1"/>
      <c r="G2258" s="1">
        <v>45127</v>
      </c>
      <c r="H2258" s="3">
        <v>26.6</v>
      </c>
      <c r="I2258" s="3">
        <v>8.44807233462185</v>
      </c>
      <c r="J2258" s="3">
        <v>33.057674352868112</v>
      </c>
      <c r="K2258" s="1"/>
      <c r="L2258" s="3"/>
    </row>
    <row r="2259" spans="2:12" x14ac:dyDescent="0.25">
      <c r="B2259" s="1"/>
      <c r="G2259" s="1">
        <v>45128</v>
      </c>
      <c r="H2259" s="3">
        <v>28.5</v>
      </c>
      <c r="I2259" s="3">
        <v>8.3204565314720504</v>
      </c>
      <c r="J2259" s="3">
        <v>33.159014959372008</v>
      </c>
      <c r="K2259" s="1"/>
      <c r="L2259" s="3"/>
    </row>
    <row r="2260" spans="2:12" x14ac:dyDescent="0.25">
      <c r="B2260" s="1"/>
      <c r="G2260" s="1">
        <v>45131</v>
      </c>
      <c r="H2260" s="3">
        <v>29.8</v>
      </c>
      <c r="I2260" s="3">
        <v>8.2840169061152249</v>
      </c>
      <c r="J2260" s="3">
        <v>33.259250031986774</v>
      </c>
      <c r="K2260" s="1"/>
      <c r="L2260" s="3"/>
    </row>
    <row r="2261" spans="2:12" x14ac:dyDescent="0.25">
      <c r="B2261" s="1"/>
      <c r="G2261" s="1">
        <v>45132</v>
      </c>
      <c r="H2261" s="3">
        <v>32.65</v>
      </c>
      <c r="I2261" s="3">
        <v>8.4342132389505746</v>
      </c>
      <c r="J2261" s="3">
        <v>33.36611830793634</v>
      </c>
      <c r="K2261" s="1"/>
      <c r="L2261" s="3"/>
    </row>
    <row r="2262" spans="2:12" x14ac:dyDescent="0.25">
      <c r="B2262" s="1"/>
      <c r="G2262" s="1">
        <v>45133</v>
      </c>
      <c r="H2262" s="3">
        <v>32.33</v>
      </c>
      <c r="I2262" s="3">
        <v>8.2034292862381726</v>
      </c>
      <c r="J2262" s="3">
        <v>33.307156500515887</v>
      </c>
      <c r="K2262" s="1"/>
      <c r="L2262" s="3"/>
    </row>
    <row r="2263" spans="2:12" x14ac:dyDescent="0.25">
      <c r="B2263" s="1"/>
      <c r="G2263" s="1">
        <v>45134</v>
      </c>
      <c r="H2263" s="3">
        <v>28.4</v>
      </c>
      <c r="I2263" s="3">
        <v>8.0402207512848882</v>
      </c>
      <c r="J2263" s="3">
        <v>33.526789233157068</v>
      </c>
      <c r="K2263" s="1"/>
      <c r="L2263" s="3"/>
    </row>
    <row r="2264" spans="2:12" x14ac:dyDescent="0.25">
      <c r="B2264" s="1"/>
      <c r="G2264" s="1">
        <v>45135</v>
      </c>
      <c r="H2264" s="3">
        <v>26</v>
      </c>
      <c r="I2264" s="3">
        <v>8.162828212945584</v>
      </c>
      <c r="J2264" s="3">
        <v>34.011784220606607</v>
      </c>
      <c r="K2264" s="1"/>
      <c r="L2264" s="3"/>
    </row>
    <row r="2265" spans="2:12" x14ac:dyDescent="0.25">
      <c r="B2265" s="1"/>
      <c r="G2265" s="1">
        <v>45138</v>
      </c>
      <c r="H2265" s="3">
        <v>26.7</v>
      </c>
      <c r="I2265" s="3">
        <v>8.1392670337546722</v>
      </c>
      <c r="J2265" s="3">
        <v>34.042561738137415</v>
      </c>
      <c r="K2265" s="1"/>
      <c r="L2265" s="3"/>
    </row>
    <row r="2266" spans="2:12" x14ac:dyDescent="0.25">
      <c r="B2266" s="1"/>
      <c r="G2266" s="1">
        <v>45139</v>
      </c>
      <c r="H2266" s="3">
        <v>26.15</v>
      </c>
      <c r="I2266" s="3">
        <v>7.955825863773593</v>
      </c>
      <c r="J2266" s="3">
        <v>34.185189258402161</v>
      </c>
      <c r="K2266" s="1"/>
      <c r="L2266" s="3"/>
    </row>
    <row r="2267" spans="2:12" x14ac:dyDescent="0.25">
      <c r="B2267" s="1"/>
      <c r="G2267" s="1">
        <v>45140</v>
      </c>
      <c r="H2267" s="3">
        <v>26.58</v>
      </c>
      <c r="I2267" s="3">
        <v>7.7441857316938547</v>
      </c>
      <c r="J2267" s="3">
        <v>34.349210906706617</v>
      </c>
      <c r="K2267" s="1"/>
      <c r="L2267" s="3"/>
    </row>
    <row r="2268" spans="2:12" x14ac:dyDescent="0.25">
      <c r="B2268" s="1"/>
      <c r="G2268" s="1">
        <v>45141</v>
      </c>
      <c r="H2268" s="3">
        <v>28.63</v>
      </c>
      <c r="I2268" s="3">
        <v>7.9899800366645497</v>
      </c>
      <c r="J2268" s="3">
        <v>34.331945470042996</v>
      </c>
      <c r="K2268" s="1"/>
      <c r="L2268" s="3"/>
    </row>
    <row r="2269" spans="2:12" x14ac:dyDescent="0.25">
      <c r="B2269" s="1"/>
      <c r="G2269" s="1">
        <v>45142</v>
      </c>
      <c r="H2269" s="3">
        <v>28.45</v>
      </c>
      <c r="I2269" s="3">
        <v>7.9862887818458344</v>
      </c>
      <c r="J2269" s="3">
        <v>33.740522372914569</v>
      </c>
      <c r="K2269" s="1"/>
      <c r="L2269" s="3"/>
    </row>
    <row r="2270" spans="2:12" x14ac:dyDescent="0.25">
      <c r="B2270" s="1"/>
      <c r="G2270" s="1">
        <v>45145</v>
      </c>
      <c r="H2270" s="3">
        <v>29.55</v>
      </c>
      <c r="I2270" s="3">
        <v>8.4656052831895146</v>
      </c>
      <c r="J2270" s="3">
        <v>33.800402046434328</v>
      </c>
      <c r="K2270" s="1"/>
      <c r="L2270" s="3"/>
    </row>
    <row r="2271" spans="2:12" x14ac:dyDescent="0.25">
      <c r="B2271" s="1"/>
      <c r="G2271" s="1">
        <v>45146</v>
      </c>
      <c r="H2271" s="3">
        <v>29.51</v>
      </c>
      <c r="I2271" s="3">
        <v>8.6655206141894965</v>
      </c>
      <c r="J2271" s="3">
        <v>33.9763218326135</v>
      </c>
      <c r="K2271" s="1"/>
      <c r="L2271" s="3"/>
    </row>
    <row r="2272" spans="2:12" x14ac:dyDescent="0.25">
      <c r="B2272" s="1"/>
      <c r="G2272" s="1">
        <v>45147</v>
      </c>
      <c r="H2272" s="3">
        <v>38.049999999999997</v>
      </c>
      <c r="I2272" s="3">
        <v>9.2266568597539571</v>
      </c>
      <c r="J2272" s="3">
        <v>33.862141337144145</v>
      </c>
      <c r="K2272" s="1"/>
      <c r="L2272" s="3"/>
    </row>
    <row r="2273" spans="2:12" x14ac:dyDescent="0.25">
      <c r="B2273" s="1"/>
      <c r="G2273" s="1">
        <v>45148</v>
      </c>
      <c r="H2273" s="3">
        <v>34.72</v>
      </c>
      <c r="I2273" s="3">
        <v>8.5469561991498963</v>
      </c>
      <c r="J2273" s="3">
        <v>33.754283540120973</v>
      </c>
      <c r="K2273" s="1"/>
      <c r="L2273" s="3"/>
    </row>
    <row r="2274" spans="2:12" x14ac:dyDescent="0.25">
      <c r="B2274" s="1"/>
      <c r="G2274" s="1">
        <v>45149</v>
      </c>
      <c r="H2274" s="3">
        <v>31.7</v>
      </c>
      <c r="I2274" s="3">
        <v>8.6765094163189875</v>
      </c>
      <c r="J2274" s="3">
        <v>35.763390067264645</v>
      </c>
      <c r="K2274" s="1"/>
      <c r="L2274" s="3"/>
    </row>
    <row r="2275" spans="2:12" x14ac:dyDescent="0.25">
      <c r="B2275" s="1"/>
      <c r="G2275" s="1">
        <v>45152</v>
      </c>
      <c r="H2275" s="3">
        <v>31.98</v>
      </c>
      <c r="I2275" s="3">
        <v>8.7927836018944348</v>
      </c>
      <c r="J2275" s="3">
        <v>35.984701573589319</v>
      </c>
      <c r="K2275" s="1"/>
      <c r="L2275" s="3"/>
    </row>
    <row r="2276" spans="2:12" x14ac:dyDescent="0.25">
      <c r="B2276" s="1"/>
      <c r="G2276" s="1">
        <v>45153</v>
      </c>
      <c r="H2276" s="3">
        <v>36.299999999999997</v>
      </c>
      <c r="I2276" s="3">
        <v>8.2968243797351704</v>
      </c>
      <c r="J2276" s="3">
        <v>35.869729461261073</v>
      </c>
      <c r="K2276" s="1"/>
      <c r="L2276" s="3"/>
    </row>
    <row r="2277" spans="2:12" x14ac:dyDescent="0.25">
      <c r="B2277" s="1"/>
      <c r="G2277" s="1">
        <v>45154</v>
      </c>
      <c r="H2277" s="3">
        <v>35.01</v>
      </c>
      <c r="I2277" s="3">
        <v>8.1650925101333272</v>
      </c>
      <c r="J2277" s="3">
        <v>35.976461251545309</v>
      </c>
      <c r="K2277" s="1"/>
      <c r="L2277" s="3"/>
    </row>
    <row r="2278" spans="2:12" x14ac:dyDescent="0.25">
      <c r="B2278" s="1"/>
      <c r="G2278" s="1">
        <v>45155</v>
      </c>
      <c r="H2278" s="3">
        <v>33.4</v>
      </c>
      <c r="I2278" s="3">
        <v>8.2096073098791162</v>
      </c>
      <c r="J2278" s="3">
        <v>36.034535902141151</v>
      </c>
      <c r="K2278" s="1"/>
      <c r="L2278" s="3"/>
    </row>
    <row r="2279" spans="2:12" x14ac:dyDescent="0.25">
      <c r="B2279" s="1"/>
      <c r="G2279" s="1">
        <v>45156</v>
      </c>
      <c r="H2279" s="3">
        <v>34.5</v>
      </c>
      <c r="I2279" s="3">
        <v>8.0020129541337752</v>
      </c>
      <c r="J2279" s="3">
        <v>43.932620140342301</v>
      </c>
      <c r="K2279" s="1"/>
      <c r="L2279" s="3"/>
    </row>
    <row r="2280" spans="2:12" x14ac:dyDescent="0.25">
      <c r="B2280" s="1"/>
      <c r="G2280" s="1">
        <v>45159</v>
      </c>
      <c r="H2280" s="3">
        <v>39.450000000000003</v>
      </c>
      <c r="I2280" s="3">
        <v>8.2423775181236749</v>
      </c>
      <c r="J2280" s="3">
        <v>43.875773860734391</v>
      </c>
      <c r="K2280" s="1"/>
      <c r="L2280" s="3"/>
    </row>
    <row r="2281" spans="2:12" x14ac:dyDescent="0.25">
      <c r="B2281" s="1"/>
      <c r="G2281" s="1">
        <v>45160</v>
      </c>
      <c r="H2281" s="3">
        <v>43.2</v>
      </c>
      <c r="I2281" s="3">
        <v>8.0504268081237385</v>
      </c>
      <c r="J2281" s="3">
        <v>44.025771606926696</v>
      </c>
      <c r="K2281" s="1"/>
      <c r="L2281" s="3"/>
    </row>
    <row r="2282" spans="2:12" x14ac:dyDescent="0.25">
      <c r="B2282" s="1"/>
      <c r="G2282" s="1">
        <v>45161</v>
      </c>
      <c r="H2282" s="3">
        <v>36.5</v>
      </c>
      <c r="I2282" s="3">
        <v>7.801728088194924</v>
      </c>
      <c r="J2282" s="3">
        <v>44.042013401100384</v>
      </c>
      <c r="K2282" s="1"/>
      <c r="L2282" s="3"/>
    </row>
    <row r="2283" spans="2:12" x14ac:dyDescent="0.25">
      <c r="B2283" s="1"/>
      <c r="G2283" s="1">
        <v>45162</v>
      </c>
      <c r="H2283" s="3">
        <v>31.7</v>
      </c>
      <c r="I2283" s="3">
        <v>7.9326355843782022</v>
      </c>
      <c r="J2283" s="3">
        <v>44.070197690990021</v>
      </c>
      <c r="K2283" s="1"/>
      <c r="L2283" s="3"/>
    </row>
    <row r="2284" spans="2:12" x14ac:dyDescent="0.25">
      <c r="B2284" s="1"/>
      <c r="G2284" s="1">
        <v>45163</v>
      </c>
      <c r="H2284" s="3">
        <v>36.1</v>
      </c>
      <c r="I2284" s="3">
        <v>8.0468140325625814</v>
      </c>
      <c r="J2284" s="3">
        <v>41.184481269021092</v>
      </c>
      <c r="K2284" s="1"/>
      <c r="L2284" s="3"/>
    </row>
    <row r="2285" spans="2:12" x14ac:dyDescent="0.25">
      <c r="B2285" s="1"/>
      <c r="G2285" s="1">
        <v>45166</v>
      </c>
      <c r="H2285" s="3">
        <v>36.1</v>
      </c>
      <c r="I2285" s="3">
        <v>7.8944161859455377</v>
      </c>
      <c r="J2285" s="3">
        <v>41.050964166916799</v>
      </c>
      <c r="K2285" s="1"/>
      <c r="L2285" s="3"/>
    </row>
    <row r="2286" spans="2:12" x14ac:dyDescent="0.25">
      <c r="B2286" s="1"/>
      <c r="G2286" s="1">
        <v>45167</v>
      </c>
      <c r="H2286" s="3">
        <v>35.200000000000003</v>
      </c>
      <c r="I2286" s="3">
        <v>8.3815062283578108</v>
      </c>
      <c r="J2286" s="3">
        <v>40.962248484455472</v>
      </c>
      <c r="K2286" s="1"/>
      <c r="L2286" s="3"/>
    </row>
    <row r="2287" spans="2:12" x14ac:dyDescent="0.25">
      <c r="B2287" s="1"/>
      <c r="G2287" s="1">
        <v>45168</v>
      </c>
      <c r="H2287" s="3">
        <v>36.5</v>
      </c>
      <c r="I2287" s="3">
        <v>8.7422890239365891</v>
      </c>
      <c r="J2287" s="3">
        <v>40.589199039705598</v>
      </c>
      <c r="K2287" s="1"/>
      <c r="L2287" s="3"/>
    </row>
    <row r="2288" spans="2:12" x14ac:dyDescent="0.25">
      <c r="B2288" s="1"/>
      <c r="G2288" s="1">
        <v>45169</v>
      </c>
      <c r="H2288" s="3">
        <v>31.75</v>
      </c>
      <c r="I2288" s="3">
        <v>8.6769178496724724</v>
      </c>
      <c r="J2288" s="3">
        <v>40.869540596283386</v>
      </c>
      <c r="K2288" s="1"/>
      <c r="L2288" s="3"/>
    </row>
    <row r="2289" spans="2:12" x14ac:dyDescent="0.25">
      <c r="B2289" s="1"/>
      <c r="G2289" s="1">
        <v>45170</v>
      </c>
      <c r="H2289" s="3">
        <v>31.63</v>
      </c>
      <c r="I2289" s="3">
        <v>8.7454063565326159</v>
      </c>
      <c r="J2289" s="3">
        <v>41.043423333907583</v>
      </c>
      <c r="K2289" s="1"/>
      <c r="L2289" s="3"/>
    </row>
    <row r="2290" spans="2:12" x14ac:dyDescent="0.25">
      <c r="B2290" s="1"/>
      <c r="G2290" s="1">
        <v>45173</v>
      </c>
      <c r="H2290" s="3">
        <v>31</v>
      </c>
      <c r="I2290" s="3">
        <v>8.7632699416245305</v>
      </c>
      <c r="J2290" s="3">
        <v>41.127259653833541</v>
      </c>
      <c r="K2290" s="1"/>
      <c r="L2290" s="3"/>
    </row>
    <row r="2291" spans="2:12" x14ac:dyDescent="0.25">
      <c r="B2291" s="1"/>
      <c r="G2291" s="1">
        <v>45174</v>
      </c>
      <c r="H2291" s="3">
        <v>32.799999999999997</v>
      </c>
      <c r="I2291" s="3">
        <v>8.2208974041148082</v>
      </c>
      <c r="J2291" s="3">
        <v>41.423126454842055</v>
      </c>
      <c r="K2291" s="1"/>
      <c r="L2291" s="3"/>
    </row>
    <row r="2292" spans="2:12" x14ac:dyDescent="0.25">
      <c r="B2292" s="1"/>
      <c r="G2292" s="1">
        <v>45175</v>
      </c>
      <c r="H2292" s="3">
        <v>30.83</v>
      </c>
      <c r="I2292" s="3">
        <v>7.9981923791471621</v>
      </c>
      <c r="J2292" s="3">
        <v>41.424900768491284</v>
      </c>
      <c r="K2292" s="1"/>
      <c r="L2292" s="3"/>
    </row>
    <row r="2293" spans="2:12" x14ac:dyDescent="0.25">
      <c r="B2293" s="1"/>
      <c r="G2293" s="1">
        <v>45176</v>
      </c>
      <c r="H2293" s="3">
        <v>32.200000000000003</v>
      </c>
      <c r="I2293" s="3">
        <v>8.2235384017388498</v>
      </c>
      <c r="J2293" s="3">
        <v>41.436433807211252</v>
      </c>
      <c r="K2293" s="1"/>
      <c r="L2293" s="3"/>
    </row>
    <row r="2294" spans="2:12" x14ac:dyDescent="0.25">
      <c r="B2294" s="1"/>
      <c r="G2294" s="1">
        <v>45177</v>
      </c>
      <c r="H2294" s="3">
        <v>34.65</v>
      </c>
      <c r="I2294" s="3">
        <v>8.3432574855071024</v>
      </c>
      <c r="J2294" s="3">
        <v>41.079397543145653</v>
      </c>
      <c r="K2294" s="1"/>
      <c r="L2294" s="3"/>
    </row>
    <row r="2295" spans="2:12" x14ac:dyDescent="0.25">
      <c r="B2295" s="1"/>
      <c r="G2295" s="1">
        <v>45180</v>
      </c>
      <c r="H2295" s="3">
        <v>37.4</v>
      </c>
      <c r="I2295" s="3">
        <v>8.2874566860955792</v>
      </c>
      <c r="J2295" s="3">
        <v>40.960992816334475</v>
      </c>
      <c r="K2295" s="1"/>
      <c r="L2295" s="3"/>
    </row>
    <row r="2296" spans="2:12" x14ac:dyDescent="0.25">
      <c r="B2296" s="1"/>
      <c r="G2296" s="1">
        <v>45181</v>
      </c>
      <c r="H2296" s="3">
        <v>35.450000000000003</v>
      </c>
      <c r="I2296" s="3">
        <v>8.7266068209907353</v>
      </c>
      <c r="J2296" s="3">
        <v>41.085119704664407</v>
      </c>
      <c r="K2296" s="1"/>
      <c r="L2296" s="3"/>
    </row>
    <row r="2297" spans="2:12" x14ac:dyDescent="0.25">
      <c r="B2297" s="1"/>
      <c r="G2297" s="1">
        <v>45182</v>
      </c>
      <c r="H2297" s="3">
        <v>37.200000000000003</v>
      </c>
      <c r="I2297" s="3">
        <v>8.5156695900874215</v>
      </c>
      <c r="J2297" s="3">
        <v>40.989603623928254</v>
      </c>
      <c r="K2297" s="1"/>
      <c r="L2297" s="3"/>
    </row>
    <row r="2298" spans="2:12" x14ac:dyDescent="0.25">
      <c r="B2298" s="1"/>
      <c r="G2298" s="1">
        <v>45183</v>
      </c>
      <c r="H2298" s="3">
        <v>35.1</v>
      </c>
      <c r="I2298" s="3">
        <v>8.6698970270481492</v>
      </c>
      <c r="J2298" s="3">
        <v>41.269989538347275</v>
      </c>
      <c r="K2298" s="1"/>
      <c r="L2298" s="3"/>
    </row>
    <row r="2299" spans="2:12" x14ac:dyDescent="0.25">
      <c r="B2299" s="1"/>
      <c r="G2299" s="1">
        <v>45184</v>
      </c>
      <c r="H2299" s="3">
        <v>37.200000000000003</v>
      </c>
      <c r="I2299" s="3">
        <v>8.4451406225306673</v>
      </c>
      <c r="J2299" s="3">
        <v>41.585919732158587</v>
      </c>
      <c r="K2299" s="1"/>
      <c r="L2299" s="3"/>
    </row>
    <row r="2300" spans="2:12" x14ac:dyDescent="0.25">
      <c r="B2300" s="1"/>
      <c r="G2300" s="1">
        <v>45187</v>
      </c>
      <c r="H2300" s="3">
        <v>34.33</v>
      </c>
      <c r="I2300" s="3">
        <v>8.725684177893136</v>
      </c>
      <c r="J2300" s="3">
        <v>41.550877037586368</v>
      </c>
      <c r="K2300" s="1"/>
      <c r="L2300" s="3"/>
    </row>
    <row r="2301" spans="2:12" x14ac:dyDescent="0.25">
      <c r="B2301" s="1"/>
      <c r="G2301" s="1">
        <v>45188</v>
      </c>
      <c r="H2301" s="3">
        <v>37.549999999999997</v>
      </c>
      <c r="I2301" s="3">
        <v>9.0649616096149632</v>
      </c>
      <c r="J2301" s="3">
        <v>41.49454257922342</v>
      </c>
      <c r="K2301" s="1"/>
      <c r="L2301" s="3"/>
    </row>
    <row r="2302" spans="2:12" x14ac:dyDescent="0.25">
      <c r="B2302" s="1"/>
      <c r="G2302" s="1">
        <v>45189</v>
      </c>
      <c r="H2302" s="3">
        <v>38.35</v>
      </c>
      <c r="I2302" s="3">
        <v>8.7217452015918546</v>
      </c>
      <c r="J2302" s="3">
        <v>41.38054292726062</v>
      </c>
      <c r="K2302" s="1"/>
      <c r="L2302" s="3"/>
    </row>
    <row r="2303" spans="2:12" x14ac:dyDescent="0.25">
      <c r="B2303" s="1"/>
      <c r="G2303" s="1">
        <v>45190</v>
      </c>
      <c r="H2303" s="3">
        <v>39.56</v>
      </c>
      <c r="I2303" s="3">
        <v>8.3863473749068937</v>
      </c>
      <c r="J2303" s="3">
        <v>41.611647280072368</v>
      </c>
      <c r="K2303" s="1"/>
      <c r="L2303" s="3"/>
    </row>
    <row r="2304" spans="2:12" x14ac:dyDescent="0.25">
      <c r="B2304" s="1"/>
      <c r="G2304" s="1">
        <v>45191</v>
      </c>
      <c r="H2304" s="3">
        <v>40.65</v>
      </c>
      <c r="I2304" s="3">
        <v>8.4518966629642609</v>
      </c>
      <c r="J2304" s="3">
        <v>44.820664121780169</v>
      </c>
      <c r="K2304" s="1"/>
      <c r="L2304" s="3"/>
    </row>
    <row r="2305" spans="2:12" x14ac:dyDescent="0.25">
      <c r="B2305" s="1"/>
      <c r="G2305" s="1">
        <v>45194</v>
      </c>
      <c r="H2305" s="3">
        <v>44.35</v>
      </c>
      <c r="I2305" s="3">
        <v>8.516214167892068</v>
      </c>
      <c r="J2305" s="3">
        <v>45.161741799427638</v>
      </c>
      <c r="K2305" s="1"/>
      <c r="L2305" s="3"/>
    </row>
    <row r="2306" spans="2:12" x14ac:dyDescent="0.25">
      <c r="B2306" s="1"/>
      <c r="G2306" s="1">
        <v>45195</v>
      </c>
      <c r="H2306" s="3">
        <v>39.9</v>
      </c>
      <c r="I2306" s="3">
        <v>8.5754666897796596</v>
      </c>
      <c r="J2306" s="3">
        <v>45.134035209366637</v>
      </c>
      <c r="K2306" s="1"/>
      <c r="L2306" s="3"/>
    </row>
    <row r="2307" spans="2:12" x14ac:dyDescent="0.25">
      <c r="B2307" s="1"/>
      <c r="G2307" s="1">
        <v>45196</v>
      </c>
      <c r="H2307" s="3">
        <v>40</v>
      </c>
      <c r="I2307" s="3">
        <v>8.9592548266773129</v>
      </c>
      <c r="J2307" s="3">
        <v>45.445495497638547</v>
      </c>
      <c r="K2307" s="1"/>
      <c r="L2307" s="3"/>
    </row>
    <row r="2308" spans="2:12" x14ac:dyDescent="0.25">
      <c r="B2308" s="1"/>
      <c r="G2308" s="1">
        <v>45197</v>
      </c>
      <c r="H2308" s="3">
        <v>39.53</v>
      </c>
      <c r="I2308" s="3">
        <v>9.4970069832016168</v>
      </c>
      <c r="J2308" s="3">
        <v>45.223842777150566</v>
      </c>
      <c r="K2308" s="1"/>
      <c r="L2308" s="3"/>
    </row>
    <row r="2309" spans="2:12" x14ac:dyDescent="0.25">
      <c r="B2309" s="1"/>
      <c r="G2309" s="1">
        <v>45198</v>
      </c>
      <c r="H2309" s="3">
        <v>37.4</v>
      </c>
      <c r="I2309" s="3">
        <v>9.4428095491435045</v>
      </c>
      <c r="J2309" s="3">
        <v>48.34202840858449</v>
      </c>
      <c r="K2309" s="1"/>
      <c r="L2309" s="3"/>
    </row>
    <row r="2310" spans="2:12" x14ac:dyDescent="0.25">
      <c r="B2310" s="1"/>
      <c r="G2310" s="1">
        <v>45201</v>
      </c>
      <c r="H2310" s="3">
        <v>32.700000000000003</v>
      </c>
      <c r="I2310" s="3">
        <v>9.231637904109995</v>
      </c>
      <c r="J2310" s="3">
        <v>48.758650901989405</v>
      </c>
      <c r="K2310" s="1"/>
      <c r="L2310" s="3"/>
    </row>
    <row r="2311" spans="2:12" x14ac:dyDescent="0.25">
      <c r="B2311" s="1"/>
      <c r="G2311" s="1">
        <v>45202</v>
      </c>
      <c r="H2311" s="3">
        <v>30.85</v>
      </c>
      <c r="I2311" s="3">
        <v>9.608930346980662</v>
      </c>
      <c r="J2311" s="3">
        <v>48.858967866003361</v>
      </c>
      <c r="K2311" s="1"/>
      <c r="L2311" s="3"/>
    </row>
    <row r="2312" spans="2:12" x14ac:dyDescent="0.25">
      <c r="B2312" s="1"/>
      <c r="G2312" s="1">
        <v>45203</v>
      </c>
      <c r="H2312" s="3">
        <v>32.549999999999997</v>
      </c>
      <c r="I2312" s="3">
        <v>9.6258480864118727</v>
      </c>
      <c r="J2312" s="3">
        <v>48.779635573033147</v>
      </c>
      <c r="K2312" s="1"/>
      <c r="L2312" s="3"/>
    </row>
    <row r="2313" spans="2:12" x14ac:dyDescent="0.25">
      <c r="B2313" s="1"/>
      <c r="G2313" s="1">
        <v>45204</v>
      </c>
      <c r="H2313" s="3">
        <v>28.45</v>
      </c>
      <c r="I2313" s="3">
        <v>10.271554262353405</v>
      </c>
      <c r="J2313" s="3">
        <v>48.603569064763747</v>
      </c>
      <c r="K2313" s="1"/>
      <c r="L2313" s="3"/>
    </row>
    <row r="2314" spans="2:12" x14ac:dyDescent="0.25">
      <c r="B2314" s="1"/>
      <c r="G2314" s="1">
        <v>45205</v>
      </c>
      <c r="H2314" s="3">
        <v>33.549999999999997</v>
      </c>
      <c r="I2314" s="3">
        <v>10.814189193554714</v>
      </c>
      <c r="J2314" s="3">
        <v>43.710046141613368</v>
      </c>
      <c r="K2314" s="1"/>
      <c r="L2314" s="3"/>
    </row>
    <row r="2315" spans="2:12" x14ac:dyDescent="0.25">
      <c r="B2315" s="1"/>
      <c r="G2315" s="1">
        <v>45208</v>
      </c>
      <c r="H2315" s="3">
        <v>39.5</v>
      </c>
      <c r="I2315" s="3">
        <v>10.936434626988135</v>
      </c>
      <c r="J2315" s="3">
        <v>43.681025877023615</v>
      </c>
      <c r="K2315" s="1"/>
      <c r="L2315" s="3"/>
    </row>
    <row r="2316" spans="2:12" x14ac:dyDescent="0.25">
      <c r="B2316" s="1"/>
      <c r="G2316" s="1">
        <v>45209</v>
      </c>
      <c r="H2316" s="3">
        <v>45</v>
      </c>
      <c r="I2316" s="3">
        <v>10.882805996940263</v>
      </c>
      <c r="J2316" s="3">
        <v>43.466828686004014</v>
      </c>
      <c r="K2316" s="1"/>
      <c r="L2316" s="3"/>
    </row>
    <row r="2317" spans="2:12" x14ac:dyDescent="0.25">
      <c r="B2317" s="1"/>
      <c r="G2317" s="1">
        <v>45210</v>
      </c>
      <c r="H2317" s="3">
        <v>44.5</v>
      </c>
      <c r="I2317" s="3">
        <v>10.856164677497127</v>
      </c>
      <c r="J2317" s="3">
        <v>43.360421049174917</v>
      </c>
      <c r="K2317" s="1"/>
      <c r="L2317" s="3"/>
    </row>
    <row r="2318" spans="2:12" x14ac:dyDescent="0.25">
      <c r="B2318" s="1"/>
      <c r="G2318" s="1">
        <v>45211</v>
      </c>
      <c r="H2318" s="3">
        <v>48.65</v>
      </c>
      <c r="I2318" s="3">
        <v>10.796752467381104</v>
      </c>
      <c r="J2318" s="3">
        <v>43.639568356181115</v>
      </c>
      <c r="K2318" s="1"/>
      <c r="L2318" s="3"/>
    </row>
    <row r="2319" spans="2:12" x14ac:dyDescent="0.25">
      <c r="B2319" s="1"/>
      <c r="G2319" s="1">
        <v>45212</v>
      </c>
      <c r="H2319" s="3">
        <v>54.75</v>
      </c>
      <c r="I2319" s="3">
        <v>10.525345944883826</v>
      </c>
      <c r="J2319" s="3">
        <v>47.104171666918347</v>
      </c>
      <c r="K2319" s="1"/>
      <c r="L2319" s="3"/>
    </row>
    <row r="2320" spans="2:12" x14ac:dyDescent="0.25">
      <c r="B2320" s="1"/>
      <c r="G2320" s="1">
        <v>45215</v>
      </c>
      <c r="H2320" s="3">
        <v>47.5</v>
      </c>
      <c r="I2320" s="3">
        <v>10.091337907429796</v>
      </c>
      <c r="J2320" s="3">
        <v>46.898846044144882</v>
      </c>
      <c r="K2320" s="1"/>
      <c r="L2320" s="3"/>
    </row>
    <row r="2321" spans="2:12" x14ac:dyDescent="0.25">
      <c r="B2321" s="1"/>
      <c r="G2321" s="1">
        <v>45216</v>
      </c>
      <c r="H2321" s="3">
        <v>45.4</v>
      </c>
      <c r="I2321" s="3">
        <v>9.8720061256806613</v>
      </c>
      <c r="J2321" s="3">
        <v>46.779113994238422</v>
      </c>
      <c r="K2321" s="1"/>
      <c r="L2321" s="3"/>
    </row>
    <row r="2322" spans="2:12" x14ac:dyDescent="0.25">
      <c r="B2322" s="1"/>
      <c r="G2322" s="1">
        <v>45217</v>
      </c>
      <c r="H2322" s="3">
        <v>47.1</v>
      </c>
      <c r="I2322" s="3">
        <v>9.9076104587656975</v>
      </c>
      <c r="J2322" s="3">
        <v>46.94782733728843</v>
      </c>
      <c r="K2322" s="1"/>
      <c r="L2322" s="3"/>
    </row>
    <row r="2323" spans="2:12" x14ac:dyDescent="0.25">
      <c r="B2323" s="1"/>
      <c r="G2323" s="1">
        <v>45218</v>
      </c>
      <c r="H2323" s="3">
        <v>44.65</v>
      </c>
      <c r="I2323" s="3">
        <v>9.5566635026585711</v>
      </c>
      <c r="J2323" s="3">
        <v>46.814736752888273</v>
      </c>
      <c r="K2323" s="1"/>
      <c r="L2323" s="3"/>
    </row>
    <row r="2324" spans="2:12" x14ac:dyDescent="0.25">
      <c r="B2324" s="1"/>
      <c r="G2324" s="1">
        <v>45219</v>
      </c>
      <c r="H2324" s="3">
        <v>46</v>
      </c>
      <c r="I2324" s="3">
        <v>9.3452349233600884</v>
      </c>
      <c r="J2324" s="3">
        <v>57.682656940739854</v>
      </c>
      <c r="K2324" s="1"/>
      <c r="L2324" s="3"/>
    </row>
    <row r="2325" spans="2:12" x14ac:dyDescent="0.25">
      <c r="B2325" s="1"/>
      <c r="G2325" s="1">
        <v>45222</v>
      </c>
      <c r="H2325" s="3">
        <v>49.35</v>
      </c>
      <c r="I2325" s="3">
        <v>9.3734178483930712</v>
      </c>
      <c r="J2325" s="3">
        <v>57.460335440491768</v>
      </c>
      <c r="K2325" s="1"/>
      <c r="L2325" s="3"/>
    </row>
    <row r="2326" spans="2:12" x14ac:dyDescent="0.25">
      <c r="B2326" s="1"/>
      <c r="G2326" s="1">
        <v>45223</v>
      </c>
      <c r="H2326" s="3">
        <v>47.9</v>
      </c>
      <c r="I2326" s="3">
        <v>9.593578098130731</v>
      </c>
      <c r="J2326" s="3">
        <v>57.625855018973176</v>
      </c>
      <c r="K2326" s="1"/>
      <c r="L2326" s="3"/>
    </row>
    <row r="2327" spans="2:12" x14ac:dyDescent="0.25">
      <c r="B2327" s="1"/>
      <c r="G2327" s="1">
        <v>45224</v>
      </c>
      <c r="H2327" s="3">
        <v>49.3</v>
      </c>
      <c r="I2327" s="3">
        <v>9.7660202295574212</v>
      </c>
      <c r="J2327" s="3">
        <v>57.693650861081792</v>
      </c>
      <c r="K2327" s="1"/>
      <c r="L2327" s="3"/>
    </row>
    <row r="2328" spans="2:12" x14ac:dyDescent="0.25">
      <c r="B2328" s="1"/>
      <c r="G2328" s="1">
        <v>45225</v>
      </c>
      <c r="H2328" s="3">
        <v>48.2</v>
      </c>
      <c r="I2328" s="3">
        <v>10.518353101820892</v>
      </c>
      <c r="J2328" s="3">
        <v>57.931852468490455</v>
      </c>
      <c r="K2328" s="1"/>
      <c r="L2328" s="3"/>
    </row>
    <row r="2329" spans="2:12" x14ac:dyDescent="0.25">
      <c r="B2329" s="1"/>
      <c r="G2329" s="1">
        <v>45226</v>
      </c>
      <c r="H2329" s="3">
        <v>47.25</v>
      </c>
      <c r="I2329" s="3">
        <v>11.224375022982899</v>
      </c>
      <c r="J2329" s="3">
        <v>57.250763407455878</v>
      </c>
      <c r="K2329" s="1"/>
      <c r="L2329" s="3"/>
    </row>
    <row r="2330" spans="2:12" x14ac:dyDescent="0.25">
      <c r="B2330" s="1"/>
      <c r="G2330" s="1">
        <v>45229</v>
      </c>
      <c r="H2330" s="3">
        <v>48</v>
      </c>
      <c r="I2330" s="3">
        <v>10.763808922341582</v>
      </c>
      <c r="J2330" s="3">
        <v>57.032121901959123</v>
      </c>
      <c r="K2330" s="1"/>
      <c r="L2330" s="3"/>
    </row>
    <row r="2331" spans="2:12" x14ac:dyDescent="0.25">
      <c r="B2331" s="1"/>
      <c r="G2331" s="1">
        <v>45230</v>
      </c>
      <c r="H2331" s="3">
        <v>40.67</v>
      </c>
      <c r="I2331" s="3">
        <v>11.524405660426323</v>
      </c>
      <c r="J2331" s="3">
        <v>57.299215818646289</v>
      </c>
      <c r="K2331" s="1"/>
      <c r="L2331" s="3"/>
    </row>
    <row r="2332" spans="2:12" x14ac:dyDescent="0.25">
      <c r="B2332" s="1"/>
      <c r="G2332" s="1">
        <v>45231</v>
      </c>
      <c r="H2332" s="3">
        <v>36.299999999999997</v>
      </c>
      <c r="I2332" s="3">
        <v>11.30092812659294</v>
      </c>
      <c r="J2332" s="3">
        <v>57.476067119491312</v>
      </c>
      <c r="K2332" s="1"/>
      <c r="L2332" s="3"/>
    </row>
    <row r="2333" spans="2:12" x14ac:dyDescent="0.25">
      <c r="B2333" s="1"/>
      <c r="G2333" s="1">
        <v>45232</v>
      </c>
      <c r="H2333" s="3">
        <v>41.53</v>
      </c>
      <c r="I2333" s="3">
        <v>11.150443809003754</v>
      </c>
      <c r="J2333" s="3">
        <v>57.037572798218044</v>
      </c>
      <c r="K2333" s="1"/>
      <c r="L2333" s="3"/>
    </row>
    <row r="2334" spans="2:12" x14ac:dyDescent="0.25">
      <c r="B2334" s="1"/>
      <c r="G2334" s="1">
        <v>45233</v>
      </c>
      <c r="H2334" s="3">
        <v>40.75</v>
      </c>
      <c r="I2334" s="3">
        <v>11.189924676198187</v>
      </c>
      <c r="J2334" s="3">
        <v>54.042249856638975</v>
      </c>
      <c r="K2334" s="1"/>
      <c r="L2334" s="3"/>
    </row>
    <row r="2335" spans="2:12" x14ac:dyDescent="0.25">
      <c r="B2335" s="1"/>
      <c r="G2335" s="1">
        <v>45236</v>
      </c>
      <c r="H2335" s="3">
        <v>41.3</v>
      </c>
      <c r="I2335" s="3">
        <v>10.352828746341205</v>
      </c>
      <c r="J2335" s="3">
        <v>53.987143769263959</v>
      </c>
      <c r="K2335" s="1"/>
      <c r="L2335" s="3"/>
    </row>
    <row r="2336" spans="2:12" x14ac:dyDescent="0.25">
      <c r="B2336" s="1"/>
      <c r="G2336" s="1">
        <v>45237</v>
      </c>
      <c r="H2336" s="3">
        <v>42.5</v>
      </c>
      <c r="I2336" s="3">
        <v>10.02724219170814</v>
      </c>
      <c r="J2336" s="3">
        <v>54.287616961477198</v>
      </c>
      <c r="K2336" s="1"/>
      <c r="L2336" s="3"/>
    </row>
    <row r="2337" spans="2:12" x14ac:dyDescent="0.25">
      <c r="B2337" s="1"/>
      <c r="G2337" s="1">
        <v>45238</v>
      </c>
      <c r="H2337" s="3">
        <v>44.18</v>
      </c>
      <c r="I2337" s="3">
        <v>9.9114904050167265</v>
      </c>
      <c r="J2337" s="3">
        <v>54.178564914882429</v>
      </c>
      <c r="K2337" s="1"/>
      <c r="L2337" s="3"/>
    </row>
    <row r="2338" spans="2:12" x14ac:dyDescent="0.25">
      <c r="B2338" s="1"/>
      <c r="G2338" s="1">
        <v>45239</v>
      </c>
      <c r="H2338" s="3">
        <v>42.65</v>
      </c>
      <c r="I2338" s="3">
        <v>9.6484681969403674</v>
      </c>
      <c r="J2338" s="3">
        <v>54.133319916827155</v>
      </c>
      <c r="K2338" s="1"/>
      <c r="L2338" s="3"/>
    </row>
    <row r="2339" spans="2:12" x14ac:dyDescent="0.25">
      <c r="B2339" s="1"/>
      <c r="G2339" s="1">
        <v>45240</v>
      </c>
      <c r="H2339" s="3">
        <v>43</v>
      </c>
      <c r="I2339" s="3">
        <v>9.6890996382934915</v>
      </c>
      <c r="J2339" s="3">
        <v>52.762423772885356</v>
      </c>
      <c r="K2339" s="1"/>
      <c r="L2339" s="3"/>
    </row>
    <row r="2340" spans="2:12" x14ac:dyDescent="0.25">
      <c r="B2340" s="1"/>
      <c r="G2340" s="1">
        <v>45243</v>
      </c>
      <c r="H2340" s="3">
        <v>40.799999999999997</v>
      </c>
      <c r="I2340" s="3">
        <v>10.309357038292664</v>
      </c>
      <c r="J2340" s="3">
        <v>52.663898183228788</v>
      </c>
      <c r="K2340" s="1"/>
      <c r="L2340" s="3"/>
    </row>
    <row r="2341" spans="2:12" x14ac:dyDescent="0.25">
      <c r="B2341" s="1"/>
      <c r="G2341" s="1">
        <v>45244</v>
      </c>
      <c r="H2341" s="3">
        <v>45.2</v>
      </c>
      <c r="I2341" s="3">
        <v>9.791683629208503</v>
      </c>
      <c r="J2341" s="3">
        <v>51.949446907376299</v>
      </c>
      <c r="K2341" s="1"/>
      <c r="L2341" s="3"/>
    </row>
    <row r="2342" spans="2:12" x14ac:dyDescent="0.25">
      <c r="B2342" s="1"/>
      <c r="G2342" s="1">
        <v>45245</v>
      </c>
      <c r="H2342" s="3">
        <v>45.7</v>
      </c>
      <c r="I2342" s="3">
        <v>10.017654073719052</v>
      </c>
      <c r="J2342" s="3">
        <v>51.81545210544337</v>
      </c>
      <c r="K2342" s="1"/>
      <c r="L2342" s="3"/>
    </row>
    <row r="2343" spans="2:12" x14ac:dyDescent="0.25">
      <c r="B2343" s="1"/>
      <c r="G2343" s="1">
        <v>45246</v>
      </c>
      <c r="H2343" s="3">
        <v>45.6</v>
      </c>
      <c r="I2343" s="3">
        <v>9.5988655528054263</v>
      </c>
      <c r="J2343" s="3">
        <v>51.758588765127293</v>
      </c>
      <c r="K2343" s="1"/>
      <c r="L2343" s="3"/>
    </row>
    <row r="2344" spans="2:12" x14ac:dyDescent="0.25">
      <c r="B2344" s="1"/>
      <c r="G2344" s="1">
        <v>45247</v>
      </c>
      <c r="H2344" s="3">
        <v>45.2</v>
      </c>
      <c r="I2344" s="3">
        <v>9.2765921876981263</v>
      </c>
      <c r="J2344" s="3">
        <v>52.337530248161734</v>
      </c>
      <c r="K2344" s="1"/>
      <c r="L2344" s="3"/>
    </row>
    <row r="2345" spans="2:12" x14ac:dyDescent="0.25">
      <c r="B2345" s="1"/>
      <c r="G2345" s="1">
        <v>45250</v>
      </c>
      <c r="H2345" s="3">
        <v>45.55</v>
      </c>
      <c r="I2345" s="3">
        <v>8.983027899863643</v>
      </c>
      <c r="J2345" s="3">
        <v>52.089085391570428</v>
      </c>
      <c r="K2345" s="1"/>
      <c r="L2345" s="3"/>
    </row>
    <row r="2346" spans="2:12" x14ac:dyDescent="0.25">
      <c r="B2346" s="1"/>
      <c r="G2346" s="1">
        <v>45251</v>
      </c>
      <c r="H2346" s="3">
        <v>43.7</v>
      </c>
      <c r="I2346" s="3">
        <v>8.9247444261998581</v>
      </c>
      <c r="J2346" s="3">
        <v>52.113018152985184</v>
      </c>
      <c r="K2346" s="1"/>
      <c r="L2346" s="3"/>
    </row>
    <row r="2347" spans="2:12" x14ac:dyDescent="0.25">
      <c r="B2347" s="1"/>
      <c r="G2347" s="1">
        <v>45252</v>
      </c>
      <c r="H2347" s="3">
        <v>45.1</v>
      </c>
      <c r="I2347" s="3">
        <v>9.106166631976615</v>
      </c>
      <c r="J2347" s="3">
        <v>52.438959570348089</v>
      </c>
      <c r="K2347" s="1"/>
      <c r="L2347" s="3"/>
    </row>
    <row r="2348" spans="2:12" x14ac:dyDescent="0.25">
      <c r="B2348" s="1"/>
      <c r="G2348" s="1">
        <v>45253</v>
      </c>
      <c r="H2348" s="3">
        <v>46.08</v>
      </c>
      <c r="I2348" s="3">
        <v>9.0698512085752352</v>
      </c>
      <c r="J2348" s="3">
        <v>52.22983282179532</v>
      </c>
      <c r="K2348" s="1"/>
      <c r="L2348" s="3"/>
    </row>
    <row r="2349" spans="2:12" x14ac:dyDescent="0.25">
      <c r="B2349" s="1"/>
      <c r="G2349" s="1">
        <v>45254</v>
      </c>
      <c r="H2349" s="3">
        <v>46.2</v>
      </c>
      <c r="I2349" s="3">
        <v>8.8890657084272195</v>
      </c>
      <c r="J2349" s="3">
        <v>51.151114953756625</v>
      </c>
      <c r="K2349" s="1"/>
      <c r="L2349" s="3"/>
    </row>
    <row r="2350" spans="2:12" x14ac:dyDescent="0.25">
      <c r="B2350" s="1"/>
      <c r="G2350" s="1">
        <v>45257</v>
      </c>
      <c r="H2350" s="3">
        <v>44.25</v>
      </c>
      <c r="I2350" s="3">
        <v>8.7074490105773741</v>
      </c>
      <c r="J2350" s="3">
        <v>51.183571244970942</v>
      </c>
      <c r="K2350" s="1"/>
      <c r="L2350" s="3"/>
    </row>
    <row r="2351" spans="2:12" x14ac:dyDescent="0.25">
      <c r="B2351" s="1"/>
      <c r="G2351" s="1">
        <v>45258</v>
      </c>
      <c r="H2351" s="3">
        <v>44.2</v>
      </c>
      <c r="I2351" s="3">
        <v>8.8247345549328795</v>
      </c>
      <c r="J2351" s="3">
        <v>50.959734753837751</v>
      </c>
      <c r="K2351" s="1"/>
      <c r="L2351" s="3"/>
    </row>
    <row r="2352" spans="2:12" x14ac:dyDescent="0.25">
      <c r="B2352" s="1"/>
      <c r="G2352" s="1">
        <v>45259</v>
      </c>
      <c r="H2352" s="3">
        <v>41.28</v>
      </c>
      <c r="I2352" s="3">
        <v>8.7052195172342888</v>
      </c>
      <c r="J2352" s="3">
        <v>50.987714315229397</v>
      </c>
      <c r="K2352" s="1"/>
      <c r="L2352" s="3"/>
    </row>
    <row r="2353" spans="2:12" x14ac:dyDescent="0.25">
      <c r="B2353" s="1"/>
      <c r="G2353" s="1">
        <v>45260</v>
      </c>
      <c r="H2353" s="3">
        <v>40.85</v>
      </c>
      <c r="I2353" s="3">
        <v>8.7563333988985441</v>
      </c>
      <c r="J2353" s="3">
        <v>51.287095622120042</v>
      </c>
      <c r="K2353" s="1"/>
      <c r="L2353" s="3"/>
    </row>
    <row r="2354" spans="2:12" x14ac:dyDescent="0.25">
      <c r="B2354" s="1"/>
      <c r="G2354" s="1">
        <v>45261</v>
      </c>
      <c r="H2354" s="3">
        <v>43.94</v>
      </c>
      <c r="I2354" s="3">
        <v>8.8487782109507158</v>
      </c>
      <c r="J2354" s="3">
        <v>49.439792851219295</v>
      </c>
      <c r="K2354" s="1"/>
      <c r="L2354" s="3"/>
    </row>
    <row r="2355" spans="2:12" x14ac:dyDescent="0.25">
      <c r="B2355" s="1"/>
      <c r="G2355" s="1">
        <v>45264</v>
      </c>
      <c r="H2355" s="3">
        <v>39.75</v>
      </c>
      <c r="I2355" s="3">
        <v>8.518138615773152</v>
      </c>
      <c r="J2355" s="3">
        <v>49.53139861764388</v>
      </c>
      <c r="K2355" s="1"/>
      <c r="L2355" s="3"/>
    </row>
    <row r="2356" spans="2:12" x14ac:dyDescent="0.25">
      <c r="B2356" s="1"/>
      <c r="G2356" s="1">
        <v>45265</v>
      </c>
      <c r="H2356" s="3">
        <v>38.1</v>
      </c>
      <c r="I2356" s="3">
        <v>8.4943918160773979</v>
      </c>
      <c r="J2356" s="3">
        <v>49.576933647737974</v>
      </c>
      <c r="K2356" s="1"/>
      <c r="L2356" s="3"/>
    </row>
    <row r="2357" spans="2:12" x14ac:dyDescent="0.25">
      <c r="B2357" s="1"/>
      <c r="G2357" s="1">
        <v>45266</v>
      </c>
      <c r="H2357" s="3">
        <v>39</v>
      </c>
      <c r="I2357" s="3">
        <v>8.1264213441484365</v>
      </c>
      <c r="J2357" s="3">
        <v>49.643896927288104</v>
      </c>
      <c r="K2357" s="1"/>
      <c r="L2357" s="3"/>
    </row>
    <row r="2358" spans="2:12" x14ac:dyDescent="0.25">
      <c r="B2358" s="1"/>
      <c r="G2358" s="1">
        <v>45267</v>
      </c>
      <c r="H2358" s="3">
        <v>40.25</v>
      </c>
      <c r="I2358" s="3">
        <v>8.1946109474015163</v>
      </c>
      <c r="J2358" s="3">
        <v>49.673896476526565</v>
      </c>
      <c r="K2358" s="1"/>
      <c r="L2358" s="3"/>
    </row>
    <row r="2359" spans="2:12" x14ac:dyDescent="0.25">
      <c r="B2359" s="1"/>
      <c r="G2359" s="1">
        <v>45268</v>
      </c>
      <c r="H2359" s="3">
        <v>38.5</v>
      </c>
      <c r="I2359" s="3">
        <v>8.175032078710629</v>
      </c>
      <c r="J2359" s="3">
        <v>49.113564813959201</v>
      </c>
      <c r="K2359" s="1"/>
      <c r="L2359" s="3"/>
    </row>
    <row r="2360" spans="2:12" x14ac:dyDescent="0.25">
      <c r="B2360" s="1"/>
      <c r="G2360" s="1">
        <v>45271</v>
      </c>
      <c r="H2360" s="3">
        <v>36.1</v>
      </c>
      <c r="I2360" s="3">
        <v>7.7487429880590621</v>
      </c>
      <c r="J2360" s="3">
        <v>49.223572260211249</v>
      </c>
      <c r="K2360" s="1"/>
      <c r="L2360" s="3"/>
    </row>
    <row r="2361" spans="2:12" x14ac:dyDescent="0.25">
      <c r="B2361" s="1"/>
      <c r="G2361" s="1">
        <v>45272</v>
      </c>
      <c r="H2361" s="3">
        <v>34.549999999999997</v>
      </c>
      <c r="I2361" s="3">
        <v>7.2157337084048043</v>
      </c>
      <c r="J2361" s="3">
        <v>49.054330035208103</v>
      </c>
      <c r="K2361" s="1"/>
      <c r="L2361" s="3"/>
    </row>
    <row r="2362" spans="2:12" x14ac:dyDescent="0.25">
      <c r="B2362" s="1"/>
      <c r="G2362" s="1">
        <v>45273</v>
      </c>
      <c r="H2362" s="3">
        <v>34.9</v>
      </c>
      <c r="I2362" s="3">
        <v>7.396758740895466</v>
      </c>
      <c r="J2362" s="3">
        <v>48.995624138410143</v>
      </c>
      <c r="K2362" s="1"/>
      <c r="L2362" s="3"/>
    </row>
    <row r="2363" spans="2:12" x14ac:dyDescent="0.25">
      <c r="B2363" s="1"/>
      <c r="G2363" s="1">
        <v>45274</v>
      </c>
      <c r="H2363" s="3">
        <v>34.15</v>
      </c>
      <c r="I2363" s="3">
        <v>7.4173970795634405</v>
      </c>
      <c r="J2363" s="3">
        <v>48.10445804737796</v>
      </c>
      <c r="K2363" s="1"/>
      <c r="L2363" s="3"/>
    </row>
    <row r="2364" spans="2:12" x14ac:dyDescent="0.25">
      <c r="B2364" s="1"/>
      <c r="G2364" s="1">
        <v>45275</v>
      </c>
      <c r="H2364" s="3">
        <v>31.6</v>
      </c>
      <c r="I2364" s="3">
        <v>7.7211343264629342</v>
      </c>
      <c r="J2364" s="3">
        <v>39.699759492339773</v>
      </c>
      <c r="K2364" s="1"/>
      <c r="L2364" s="3"/>
    </row>
    <row r="2365" spans="2:12" x14ac:dyDescent="0.25">
      <c r="B2365" s="1"/>
      <c r="G2365" s="1">
        <v>45278</v>
      </c>
      <c r="H2365" s="3">
        <v>34.450000000000003</v>
      </c>
      <c r="I2365" s="3">
        <v>7.8152545000569704</v>
      </c>
      <c r="J2365" s="3">
        <v>39.701492860289406</v>
      </c>
      <c r="K2365" s="1"/>
      <c r="L2365" s="3"/>
    </row>
    <row r="2366" spans="2:12" x14ac:dyDescent="0.25">
      <c r="B2366" s="1"/>
      <c r="G2366" s="1">
        <v>45279</v>
      </c>
      <c r="H2366" s="3">
        <v>31.65</v>
      </c>
      <c r="I2366" s="3">
        <v>7.950759515876725</v>
      </c>
      <c r="J2366" s="3">
        <v>39.443221035794686</v>
      </c>
      <c r="K2366" s="1"/>
      <c r="L2366" s="3"/>
    </row>
    <row r="2367" spans="2:12" x14ac:dyDescent="0.25">
      <c r="B2367" s="1"/>
      <c r="G2367" s="1">
        <v>45280</v>
      </c>
      <c r="H2367" s="3">
        <v>32.85</v>
      </c>
      <c r="I2367" s="3">
        <v>7.6181538446901556</v>
      </c>
      <c r="J2367" s="3">
        <v>39.490021970434675</v>
      </c>
      <c r="K2367" s="1"/>
      <c r="L2367" s="3"/>
    </row>
    <row r="2368" spans="2:12" x14ac:dyDescent="0.25">
      <c r="B2368" s="1"/>
      <c r="G2368" s="1">
        <v>45281</v>
      </c>
      <c r="H2368" s="3">
        <v>33</v>
      </c>
      <c r="I2368" s="3">
        <v>8.0103218602246056</v>
      </c>
      <c r="J2368" s="3">
        <v>39.430654118159879</v>
      </c>
      <c r="K2368" s="1"/>
      <c r="L2368" s="3"/>
    </row>
    <row r="2369" spans="2:12" x14ac:dyDescent="0.25">
      <c r="B2369" s="1"/>
      <c r="G2369" s="1">
        <v>45282</v>
      </c>
      <c r="H2369" s="3">
        <v>33.799999999999997</v>
      </c>
      <c r="I2369" s="3">
        <v>8.0869005548968946</v>
      </c>
      <c r="J2369" s="3">
        <v>36.871309043399641</v>
      </c>
      <c r="K2369" s="1"/>
      <c r="L2369" s="3"/>
    </row>
    <row r="2370" spans="2:12" x14ac:dyDescent="0.25">
      <c r="B2370" s="1"/>
      <c r="G2370" s="1">
        <v>45285</v>
      </c>
      <c r="H2370" s="3">
        <v>33.799999999999997</v>
      </c>
      <c r="I2370" s="3">
        <v>8.0869005548968946</v>
      </c>
      <c r="J2370" s="3">
        <v>36.871309043399641</v>
      </c>
      <c r="K2370" s="1"/>
      <c r="L2370" s="3"/>
    </row>
    <row r="2371" spans="2:12" x14ac:dyDescent="0.25">
      <c r="B2371" s="1"/>
      <c r="G2371" s="1">
        <v>45286</v>
      </c>
      <c r="H2371" s="3">
        <v>33.799999999999997</v>
      </c>
      <c r="I2371" s="3">
        <v>7.8909886896750603</v>
      </c>
      <c r="J2371" s="3">
        <v>36.824613885150285</v>
      </c>
      <c r="K2371" s="1"/>
      <c r="L2371" s="3"/>
    </row>
    <row r="2372" spans="2:12" x14ac:dyDescent="0.25">
      <c r="B2372" s="1"/>
      <c r="G2372" s="1">
        <v>45287</v>
      </c>
      <c r="H2372" s="3">
        <v>33.85</v>
      </c>
      <c r="I2372" s="3">
        <v>7.4972258391412847</v>
      </c>
      <c r="J2372" s="3">
        <v>36.564339133516924</v>
      </c>
      <c r="K2372" s="1"/>
      <c r="L2372" s="3"/>
    </row>
    <row r="2373" spans="2:12" x14ac:dyDescent="0.25">
      <c r="B2373" s="1"/>
      <c r="G2373" s="1">
        <v>45288</v>
      </c>
      <c r="H2373" s="3">
        <v>31.8</v>
      </c>
      <c r="I2373" s="3">
        <v>7.8655051098880442</v>
      </c>
      <c r="J2373" s="3">
        <v>36.56230890924521</v>
      </c>
      <c r="K2373" s="1"/>
      <c r="L2373" s="3"/>
    </row>
    <row r="2374" spans="2:12" x14ac:dyDescent="0.25">
      <c r="B2374" s="1"/>
      <c r="G2374" s="1">
        <v>45289</v>
      </c>
      <c r="H2374" s="3">
        <v>31.85</v>
      </c>
      <c r="I2374" s="3">
        <v>7.753077090361459</v>
      </c>
      <c r="J2374" s="3">
        <v>36.13984141722274</v>
      </c>
      <c r="K2374" s="1"/>
      <c r="L2374" s="3"/>
    </row>
    <row r="2375" spans="2:12" x14ac:dyDescent="0.25">
      <c r="B2375" s="1"/>
      <c r="G2375" s="1">
        <v>45292</v>
      </c>
      <c r="H2375" s="3">
        <v>31.85</v>
      </c>
      <c r="I2375" s="3">
        <v>7.753077090361459</v>
      </c>
      <c r="J2375" s="3">
        <v>36.13984141722274</v>
      </c>
      <c r="K2375" s="1"/>
      <c r="L2375" s="3"/>
    </row>
    <row r="2376" spans="2:12" x14ac:dyDescent="0.25">
      <c r="B2376" s="1"/>
      <c r="G2376" s="1">
        <v>45293</v>
      </c>
      <c r="H2376" s="3">
        <v>28.8</v>
      </c>
      <c r="I2376" s="3">
        <v>8.013123228505405</v>
      </c>
      <c r="J2376" s="3">
        <v>36.479977343779467</v>
      </c>
      <c r="K2376" s="1"/>
      <c r="L2376" s="3"/>
    </row>
    <row r="2377" spans="2:12" x14ac:dyDescent="0.25">
      <c r="B2377" s="1"/>
      <c r="G2377" s="1">
        <v>45294</v>
      </c>
      <c r="H2377" s="3">
        <v>32</v>
      </c>
      <c r="I2377" s="3">
        <v>8.4165567708557898</v>
      </c>
      <c r="J2377" s="3">
        <v>36.607328705952696</v>
      </c>
      <c r="K2377" s="1"/>
      <c r="L2377" s="3"/>
    </row>
    <row r="2378" spans="2:12" x14ac:dyDescent="0.25">
      <c r="B2378" s="1"/>
      <c r="G2378" s="1">
        <v>45295</v>
      </c>
      <c r="H2378" s="3">
        <v>32.950000000000003</v>
      </c>
      <c r="I2378" s="3">
        <v>8.8764237236764814</v>
      </c>
      <c r="J2378" s="3">
        <v>36.440055286671871</v>
      </c>
      <c r="K2378" s="1"/>
      <c r="L2378" s="3"/>
    </row>
    <row r="2379" spans="2:12" x14ac:dyDescent="0.25">
      <c r="B2379" s="1"/>
      <c r="G2379" s="1">
        <v>45296</v>
      </c>
      <c r="H2379" s="3">
        <v>34.4</v>
      </c>
      <c r="I2379" s="3">
        <v>9.0443307776585815</v>
      </c>
      <c r="J2379" s="3">
        <v>34.80979543291275</v>
      </c>
      <c r="K2379" s="1"/>
      <c r="L2379" s="3"/>
    </row>
    <row r="2380" spans="2:12" x14ac:dyDescent="0.25">
      <c r="B2380" s="1"/>
      <c r="G2380" s="1">
        <v>45299</v>
      </c>
      <c r="H2380" s="3">
        <v>31.4</v>
      </c>
      <c r="I2380" s="3">
        <v>9.1433896850524068</v>
      </c>
      <c r="J2380" s="3">
        <v>34.831960704961553</v>
      </c>
      <c r="K2380" s="1"/>
      <c r="L2380" s="3"/>
    </row>
    <row r="2381" spans="2:12" x14ac:dyDescent="0.25">
      <c r="B2381" s="1"/>
      <c r="G2381" s="1">
        <v>45300</v>
      </c>
      <c r="H2381" s="3">
        <v>31</v>
      </c>
      <c r="I2381" s="3">
        <v>9.8757860961818391</v>
      </c>
      <c r="J2381" s="3">
        <v>35.002786163682465</v>
      </c>
      <c r="K2381" s="1"/>
      <c r="L2381" s="3"/>
    </row>
    <row r="2382" spans="2:12" x14ac:dyDescent="0.25">
      <c r="B2382" s="1"/>
      <c r="G2382" s="1">
        <v>45301</v>
      </c>
      <c r="H2382" s="3">
        <v>31</v>
      </c>
      <c r="I2382" s="3">
        <v>9.4267011697076697</v>
      </c>
      <c r="J2382" s="3">
        <v>34.844571980437593</v>
      </c>
      <c r="K2382" s="1"/>
      <c r="L2382" s="3"/>
    </row>
    <row r="2383" spans="2:12" x14ac:dyDescent="0.25">
      <c r="B2383" s="1"/>
      <c r="G2383" s="1">
        <v>45302</v>
      </c>
      <c r="H2383" s="3">
        <v>30.83</v>
      </c>
      <c r="I2383" s="3">
        <v>9.7253324878673517</v>
      </c>
      <c r="J2383" s="3">
        <v>34.911449956446901</v>
      </c>
      <c r="K2383" s="1"/>
      <c r="L2383" s="3"/>
    </row>
    <row r="2384" spans="2:12" x14ac:dyDescent="0.25">
      <c r="B2384" s="1"/>
      <c r="G2384" s="1">
        <v>45303</v>
      </c>
      <c r="H2384" s="3">
        <v>31.75</v>
      </c>
      <c r="I2384" s="3">
        <v>10.299735481315572</v>
      </c>
      <c r="J2384" s="3">
        <v>31.428195879542979</v>
      </c>
      <c r="K2384" s="1"/>
      <c r="L2384" s="3"/>
    </row>
    <row r="2385" spans="2:12" x14ac:dyDescent="0.25">
      <c r="B2385" s="1"/>
      <c r="G2385" s="1">
        <v>45306</v>
      </c>
      <c r="H2385" s="3">
        <v>30.5</v>
      </c>
      <c r="I2385" s="3">
        <v>10.313853217322638</v>
      </c>
      <c r="J2385" s="3">
        <v>31.471274167661218</v>
      </c>
      <c r="K2385" s="1"/>
      <c r="L2385" s="3"/>
    </row>
    <row r="2386" spans="2:12" x14ac:dyDescent="0.25">
      <c r="B2386" s="1"/>
      <c r="G2386" s="1">
        <v>45307</v>
      </c>
      <c r="H2386" s="3">
        <v>30.15</v>
      </c>
      <c r="I2386" s="3">
        <v>9.0977557028509537</v>
      </c>
      <c r="J2386" s="3">
        <v>31.685287103032632</v>
      </c>
      <c r="K2386" s="1"/>
      <c r="L2386" s="3"/>
    </row>
    <row r="2387" spans="2:12" x14ac:dyDescent="0.25">
      <c r="B2387" s="1"/>
      <c r="G2387" s="1">
        <v>45308</v>
      </c>
      <c r="H2387" s="3">
        <v>28.1</v>
      </c>
      <c r="I2387" s="3">
        <v>9.0260666071389384</v>
      </c>
      <c r="J2387" s="3">
        <v>31.764206526865248</v>
      </c>
      <c r="K2387" s="1"/>
      <c r="L2387" s="3"/>
    </row>
    <row r="2388" spans="2:12" x14ac:dyDescent="0.25">
      <c r="B2388" s="1"/>
      <c r="G2388" s="1">
        <v>45309</v>
      </c>
      <c r="H2388" s="3">
        <v>28.75</v>
      </c>
      <c r="I2388" s="3">
        <v>8.5212992825679184</v>
      </c>
      <c r="J2388" s="3">
        <v>31.758347879681168</v>
      </c>
      <c r="K2388" s="1"/>
      <c r="L2388" s="3"/>
    </row>
    <row r="2389" spans="2:12" x14ac:dyDescent="0.25">
      <c r="B2389" s="1"/>
      <c r="G2389" s="1">
        <v>45310</v>
      </c>
      <c r="H2389" s="3">
        <v>27.8</v>
      </c>
      <c r="I2389" s="3">
        <v>7.9009067617600728</v>
      </c>
      <c r="J2389" s="3">
        <v>29.785164379651071</v>
      </c>
      <c r="K2389" s="1"/>
      <c r="L2389" s="3"/>
    </row>
    <row r="2390" spans="2:12" x14ac:dyDescent="0.25">
      <c r="B2390" s="1"/>
      <c r="G2390" s="1">
        <v>45313</v>
      </c>
      <c r="H2390" s="3">
        <v>27</v>
      </c>
      <c r="I2390" s="3">
        <v>7.6483359435059866</v>
      </c>
      <c r="J2390" s="3">
        <v>29.77835715709298</v>
      </c>
      <c r="K2390" s="1"/>
      <c r="L2390" s="3"/>
    </row>
    <row r="2391" spans="2:12" x14ac:dyDescent="0.25">
      <c r="B2391" s="1"/>
      <c r="G2391" s="1">
        <v>45314</v>
      </c>
      <c r="H2391" s="3">
        <v>26.75</v>
      </c>
      <c r="I2391" s="3">
        <v>7.7173004441239526</v>
      </c>
      <c r="J2391" s="3">
        <v>29.9242262119092</v>
      </c>
      <c r="K2391" s="1"/>
      <c r="L2391" s="3"/>
    </row>
    <row r="2392" spans="2:12" x14ac:dyDescent="0.25">
      <c r="B2392" s="1"/>
      <c r="G2392" s="1">
        <v>45315</v>
      </c>
      <c r="H2392" s="3">
        <v>28.55</v>
      </c>
      <c r="I2392" s="3">
        <v>8.4195857289835185</v>
      </c>
      <c r="J2392" s="3">
        <v>29.734596440648115</v>
      </c>
      <c r="K2392" s="1"/>
      <c r="L2392" s="3"/>
    </row>
    <row r="2393" spans="2:12" x14ac:dyDescent="0.25">
      <c r="B2393" s="1"/>
      <c r="G2393" s="1">
        <v>45316</v>
      </c>
      <c r="H2393" s="3">
        <v>26.9</v>
      </c>
      <c r="I2393" s="3">
        <v>8.1912963930190976</v>
      </c>
      <c r="J2393" s="3">
        <v>29.929736820646699</v>
      </c>
      <c r="K2393" s="1"/>
      <c r="L2393" s="3"/>
    </row>
    <row r="2394" spans="2:12" x14ac:dyDescent="0.25">
      <c r="B2394" s="1"/>
      <c r="G2394" s="1">
        <v>45317</v>
      </c>
      <c r="H2394" s="3">
        <v>28.2</v>
      </c>
      <c r="I2394" s="3">
        <v>8.5441118378845218</v>
      </c>
      <c r="J2394" s="3">
        <v>29.841567080846673</v>
      </c>
      <c r="K2394" s="1"/>
      <c r="L2394" s="3"/>
    </row>
    <row r="2395" spans="2:12" x14ac:dyDescent="0.25">
      <c r="B2395" s="1"/>
      <c r="G2395" s="1">
        <v>45320</v>
      </c>
      <c r="H2395" s="3">
        <v>28.05</v>
      </c>
      <c r="I2395" s="3">
        <v>6.4776182066840873</v>
      </c>
      <c r="J2395" s="3">
        <v>30.018230713901872</v>
      </c>
      <c r="K2395" s="1"/>
      <c r="L2395" s="3"/>
    </row>
    <row r="2396" spans="2:12" x14ac:dyDescent="0.25">
      <c r="B2396" s="1"/>
      <c r="G2396" s="1">
        <v>45321</v>
      </c>
      <c r="H2396" s="3">
        <v>29.75</v>
      </c>
      <c r="I2396" s="3">
        <v>6.5809050987755224</v>
      </c>
      <c r="J2396" s="3">
        <v>29.913204994434196</v>
      </c>
      <c r="K2396" s="1"/>
      <c r="L2396" s="3"/>
    </row>
    <row r="2397" spans="2:12" x14ac:dyDescent="0.25">
      <c r="B2397" s="1"/>
      <c r="G2397" s="1">
        <v>45322</v>
      </c>
      <c r="H2397" s="3">
        <v>29.45</v>
      </c>
      <c r="I2397" s="3">
        <v>6.6907934612845699</v>
      </c>
      <c r="J2397" s="3">
        <v>29.841567080846673</v>
      </c>
      <c r="K2397" s="1"/>
      <c r="L2397" s="3"/>
    </row>
    <row r="2398" spans="2:12" x14ac:dyDescent="0.25">
      <c r="B2398" s="1"/>
      <c r="G2398" s="1">
        <v>45323</v>
      </c>
      <c r="H2398" s="3">
        <v>28.55</v>
      </c>
      <c r="I2398" s="3">
        <v>6.4594314917795153</v>
      </c>
      <c r="J2398" s="3">
        <v>29.933950815563612</v>
      </c>
      <c r="K2398" s="1"/>
      <c r="L2398" s="3"/>
    </row>
    <row r="2399" spans="2:12" x14ac:dyDescent="0.25">
      <c r="B2399" s="1"/>
      <c r="G2399" s="1">
        <v>45324</v>
      </c>
      <c r="H2399" s="3">
        <v>28.7</v>
      </c>
      <c r="I2399" s="3">
        <v>6.6018713442544401</v>
      </c>
      <c r="J2399" s="3">
        <v>30.324385121934274</v>
      </c>
      <c r="K2399" s="1"/>
      <c r="L2399" s="3"/>
    </row>
    <row r="2400" spans="2:12" x14ac:dyDescent="0.25">
      <c r="B2400" s="1"/>
      <c r="G2400" s="1">
        <v>45327</v>
      </c>
      <c r="H2400" s="3">
        <v>27.8</v>
      </c>
      <c r="I2400" s="3">
        <v>6.5535694085100458</v>
      </c>
      <c r="J2400" s="3">
        <v>30.540905981406038</v>
      </c>
      <c r="K2400" s="1"/>
      <c r="L2400" s="3"/>
    </row>
    <row r="2401" spans="2:12" x14ac:dyDescent="0.25">
      <c r="B2401" s="1"/>
      <c r="G2401" s="1">
        <v>45328</v>
      </c>
      <c r="H2401" s="3">
        <v>28.9</v>
      </c>
      <c r="I2401" s="3">
        <v>6.3517016500675858</v>
      </c>
      <c r="J2401" s="3">
        <v>30.488167920324411</v>
      </c>
      <c r="K2401" s="1"/>
      <c r="L2401" s="3"/>
    </row>
    <row r="2402" spans="2:12" x14ac:dyDescent="0.25">
      <c r="B2402" s="1"/>
      <c r="G2402" s="1">
        <v>45329</v>
      </c>
      <c r="H2402" s="3">
        <v>28.58</v>
      </c>
      <c r="I2402" s="3">
        <v>6.2485614800663756</v>
      </c>
      <c r="J2402" s="3">
        <v>30.449842745501119</v>
      </c>
      <c r="K2402" s="1"/>
      <c r="L2402" s="3"/>
    </row>
    <row r="2403" spans="2:12" x14ac:dyDescent="0.25">
      <c r="B2403" s="1"/>
      <c r="G2403" s="1">
        <v>45330</v>
      </c>
      <c r="H2403" s="3">
        <v>27.52</v>
      </c>
      <c r="I2403" s="3">
        <v>5.9923621903996205</v>
      </c>
      <c r="J2403" s="3">
        <v>30.437395252823471</v>
      </c>
      <c r="K2403" s="1"/>
      <c r="L2403" s="3"/>
    </row>
    <row r="2404" spans="2:12" x14ac:dyDescent="0.25">
      <c r="B2404" s="1"/>
      <c r="G2404" s="1">
        <v>45331</v>
      </c>
      <c r="H2404" s="3">
        <v>26.8</v>
      </c>
      <c r="I2404" s="3">
        <v>5.8837905733467979</v>
      </c>
      <c r="J2404" s="3">
        <v>30.051618519782028</v>
      </c>
      <c r="K2404" s="1"/>
      <c r="L2404" s="3"/>
    </row>
    <row r="2405" spans="2:12" x14ac:dyDescent="0.25">
      <c r="B2405" s="1"/>
      <c r="G2405" s="1">
        <v>45334</v>
      </c>
      <c r="H2405" s="3">
        <v>25.8</v>
      </c>
      <c r="I2405" s="3">
        <v>5.5456173106574509</v>
      </c>
      <c r="J2405" s="3">
        <v>30.104779686426159</v>
      </c>
      <c r="K2405" s="1"/>
      <c r="L2405" s="3"/>
    </row>
    <row r="2406" spans="2:12" x14ac:dyDescent="0.25">
      <c r="B2406" s="1"/>
      <c r="G2406" s="1">
        <v>45335</v>
      </c>
      <c r="H2406" s="3">
        <v>25.35</v>
      </c>
      <c r="I2406" s="3">
        <v>5.3167769138192789</v>
      </c>
      <c r="J2406" s="3">
        <v>30.245138132504877</v>
      </c>
      <c r="K2406" s="1"/>
      <c r="L2406" s="3"/>
    </row>
    <row r="2407" spans="2:12" x14ac:dyDescent="0.25">
      <c r="B2407" s="1"/>
      <c r="G2407" s="1">
        <v>45336</v>
      </c>
      <c r="H2407" s="3">
        <v>24.67</v>
      </c>
      <c r="I2407" s="3">
        <v>5.1241069243630788</v>
      </c>
      <c r="J2407" s="3">
        <v>30.235413528850462</v>
      </c>
      <c r="K2407" s="1"/>
      <c r="L2407" s="3"/>
    </row>
    <row r="2408" spans="2:12" x14ac:dyDescent="0.25">
      <c r="B2408" s="1"/>
      <c r="G2408" s="1">
        <v>45337</v>
      </c>
      <c r="H2408" s="3">
        <v>24.6</v>
      </c>
      <c r="I2408" s="3">
        <v>5.0094879686938629</v>
      </c>
      <c r="J2408" s="3">
        <v>30.120339052273224</v>
      </c>
      <c r="K2408" s="1"/>
      <c r="L2408" s="3"/>
    </row>
    <row r="2409" spans="2:12" x14ac:dyDescent="0.25">
      <c r="B2409" s="1"/>
      <c r="G2409" s="1">
        <v>45338</v>
      </c>
      <c r="H2409" s="3">
        <v>24.55</v>
      </c>
      <c r="I2409" s="3">
        <v>5.1001001194748801</v>
      </c>
      <c r="J2409" s="3">
        <v>27.876323634396865</v>
      </c>
      <c r="K2409" s="1"/>
      <c r="L2409" s="3"/>
    </row>
    <row r="2410" spans="2:12" x14ac:dyDescent="0.25">
      <c r="B2410" s="1"/>
      <c r="G2410" s="1">
        <v>45341</v>
      </c>
      <c r="H2410" s="3">
        <v>23.5</v>
      </c>
      <c r="I2410" s="3">
        <v>5.1019679258048551</v>
      </c>
      <c r="J2410" s="3">
        <v>27.886532762163181</v>
      </c>
      <c r="K2410" s="1"/>
      <c r="L2410" s="3"/>
    </row>
    <row r="2411" spans="2:12" x14ac:dyDescent="0.25">
      <c r="B2411" s="1"/>
      <c r="G2411" s="1">
        <v>45342</v>
      </c>
      <c r="H2411" s="3">
        <v>23.63</v>
      </c>
      <c r="I2411" s="3">
        <v>5.3593280260551994</v>
      </c>
      <c r="J2411" s="3">
        <v>27.742403899579859</v>
      </c>
      <c r="K2411" s="1"/>
      <c r="L2411" s="3"/>
    </row>
    <row r="2412" spans="2:12" x14ac:dyDescent="0.25">
      <c r="B2412" s="1"/>
      <c r="G2412" s="1">
        <v>45343</v>
      </c>
      <c r="H2412" s="3">
        <v>23.85</v>
      </c>
      <c r="I2412" s="3">
        <v>5.6208243243932232</v>
      </c>
      <c r="J2412" s="3">
        <v>27.788344974528293</v>
      </c>
      <c r="K2412" s="1"/>
      <c r="L2412" s="3"/>
    </row>
    <row r="2413" spans="2:12" x14ac:dyDescent="0.25">
      <c r="B2413" s="1"/>
      <c r="G2413" s="1">
        <v>45344</v>
      </c>
      <c r="H2413" s="3">
        <v>23.38</v>
      </c>
      <c r="I2413" s="3">
        <v>5.460456738563682</v>
      </c>
      <c r="J2413" s="3">
        <v>27.775733699052253</v>
      </c>
      <c r="K2413" s="1"/>
      <c r="L2413" s="3"/>
    </row>
    <row r="2414" spans="2:12" x14ac:dyDescent="0.25">
      <c r="B2414" s="1"/>
      <c r="G2414" s="1">
        <v>45345</v>
      </c>
      <c r="H2414" s="3">
        <v>23.35</v>
      </c>
      <c r="I2414" s="3">
        <v>5.0450015388114577</v>
      </c>
      <c r="J2414" s="3">
        <v>26.170945482584436</v>
      </c>
      <c r="K2414" s="1"/>
      <c r="L2414" s="3"/>
    </row>
    <row r="2415" spans="2:12" x14ac:dyDescent="0.25">
      <c r="B2415" s="1"/>
      <c r="G2415" s="1">
        <v>45348</v>
      </c>
      <c r="H2415" s="3">
        <v>23.9</v>
      </c>
      <c r="I2415" s="3">
        <v>5.2196888594327469</v>
      </c>
      <c r="J2415" s="3">
        <v>26.098444297163734</v>
      </c>
      <c r="K2415" s="1"/>
      <c r="L2415" s="3"/>
    </row>
    <row r="2416" spans="2:12" x14ac:dyDescent="0.25">
      <c r="B2416" s="1"/>
      <c r="G2416" s="1">
        <v>45349</v>
      </c>
      <c r="H2416" s="3">
        <v>24.83</v>
      </c>
      <c r="I2416" s="3">
        <v>5.4101129772660226</v>
      </c>
      <c r="J2416" s="3">
        <v>26.106940529830226</v>
      </c>
      <c r="K2416" s="1"/>
      <c r="L2416" s="3"/>
    </row>
    <row r="2417" spans="2:12" x14ac:dyDescent="0.25">
      <c r="B2417" s="1"/>
      <c r="G2417" s="1">
        <v>45350</v>
      </c>
      <c r="H2417" s="3">
        <v>24.8</v>
      </c>
      <c r="I2417" s="3">
        <v>5.8892629660980083</v>
      </c>
      <c r="J2417" s="3">
        <v>26.139509421718433</v>
      </c>
      <c r="K2417" s="1"/>
      <c r="L2417" s="3"/>
    </row>
    <row r="2418" spans="2:12" x14ac:dyDescent="0.25">
      <c r="B2418" s="1"/>
      <c r="G2418" s="1">
        <v>45351</v>
      </c>
      <c r="H2418" s="3">
        <v>24.88</v>
      </c>
      <c r="I2418" s="3">
        <v>5.8332830292507483</v>
      </c>
      <c r="J2418" s="3">
        <v>26.170945482584436</v>
      </c>
      <c r="K2418" s="1"/>
      <c r="L2418" s="3"/>
    </row>
    <row r="2419" spans="2:12" x14ac:dyDescent="0.25">
      <c r="B2419" s="1"/>
      <c r="G2419" s="1">
        <v>45352</v>
      </c>
      <c r="H2419" s="3">
        <v>25.5</v>
      </c>
      <c r="I2419" s="3">
        <v>5.7942177609072303</v>
      </c>
      <c r="J2419" s="3">
        <v>26.136960551918484</v>
      </c>
      <c r="K2419" s="1"/>
      <c r="L2419" s="3"/>
    </row>
    <row r="2420" spans="2:12" x14ac:dyDescent="0.25">
      <c r="B2420" s="1"/>
      <c r="G2420" s="1">
        <v>45355</v>
      </c>
      <c r="H2420" s="3">
        <v>27.15</v>
      </c>
      <c r="I2420" s="3">
        <v>6.0619572547913876</v>
      </c>
      <c r="J2420" s="3">
        <v>26.069557106097676</v>
      </c>
      <c r="K2420" s="1"/>
      <c r="L2420" s="3"/>
    </row>
    <row r="2421" spans="2:12" x14ac:dyDescent="0.25">
      <c r="B2421" s="1"/>
      <c r="G2421" s="1">
        <v>45356</v>
      </c>
      <c r="H2421" s="3">
        <v>27.37</v>
      </c>
      <c r="I2421" s="3">
        <v>6.1203175016419165</v>
      </c>
      <c r="J2421" s="3">
        <v>26.05058218647585</v>
      </c>
      <c r="K2421" s="1"/>
      <c r="L2421" s="3"/>
    </row>
    <row r="2422" spans="2:12" x14ac:dyDescent="0.25">
      <c r="B2422" s="1"/>
      <c r="G2422" s="1">
        <v>45357</v>
      </c>
      <c r="H2422" s="3">
        <v>25.8</v>
      </c>
      <c r="I2422" s="3">
        <v>6.0375252970557005</v>
      </c>
      <c r="J2422" s="3">
        <v>25.964487028788767</v>
      </c>
      <c r="K2422" s="1"/>
      <c r="L2422" s="3"/>
    </row>
    <row r="2423" spans="2:12" x14ac:dyDescent="0.25">
      <c r="B2423" s="1"/>
      <c r="G2423" s="1">
        <v>45358</v>
      </c>
      <c r="H2423" s="3">
        <v>25.6</v>
      </c>
      <c r="I2423" s="3">
        <v>5.6194901770146704</v>
      </c>
      <c r="J2423" s="3">
        <v>25.912093594012092</v>
      </c>
      <c r="K2423" s="1"/>
      <c r="L2423" s="3"/>
    </row>
    <row r="2424" spans="2:12" x14ac:dyDescent="0.25">
      <c r="B2424" s="1"/>
      <c r="G2424" s="1">
        <v>45359</v>
      </c>
      <c r="H2424" s="3">
        <v>26.53</v>
      </c>
      <c r="I2424" s="3">
        <v>5.6350225869428314</v>
      </c>
      <c r="J2424" s="3">
        <v>26.774140468347156</v>
      </c>
      <c r="K2424" s="1"/>
      <c r="L2424" s="3"/>
    </row>
    <row r="2425" spans="2:12" x14ac:dyDescent="0.25">
      <c r="B2425" s="1"/>
      <c r="G2425" s="1">
        <v>45362</v>
      </c>
      <c r="H2425" s="3">
        <v>24.91</v>
      </c>
      <c r="I2425" s="3">
        <v>5.4644083397890073</v>
      </c>
      <c r="J2425" s="3">
        <v>26.853663841248835</v>
      </c>
      <c r="K2425" s="1"/>
      <c r="L2425" s="3"/>
    </row>
    <row r="2426" spans="2:12" x14ac:dyDescent="0.25">
      <c r="B2426" s="1"/>
      <c r="G2426" s="1">
        <v>45363</v>
      </c>
      <c r="H2426" s="3">
        <v>25.18</v>
      </c>
      <c r="I2426" s="3">
        <v>5.3441753874908056</v>
      </c>
      <c r="J2426" s="3">
        <v>26.877139375684752</v>
      </c>
      <c r="K2426" s="1"/>
      <c r="L2426" s="3"/>
    </row>
    <row r="2427" spans="2:12" x14ac:dyDescent="0.25">
      <c r="B2427" s="1"/>
      <c r="G2427" s="1">
        <v>45364</v>
      </c>
      <c r="H2427" s="3">
        <v>24.78</v>
      </c>
      <c r="I2427" s="3">
        <v>5.1757916573225566</v>
      </c>
      <c r="J2427" s="3">
        <v>26.814342321068668</v>
      </c>
      <c r="K2427" s="1"/>
      <c r="L2427" s="3"/>
    </row>
    <row r="2428" spans="2:12" x14ac:dyDescent="0.25">
      <c r="B2428" s="1"/>
      <c r="G2428" s="1">
        <v>45365</v>
      </c>
      <c r="H2428" s="3">
        <v>25.4</v>
      </c>
      <c r="I2428" s="3">
        <v>5.4528944090621803</v>
      </c>
      <c r="J2428" s="3">
        <v>26.951087309157902</v>
      </c>
      <c r="K2428" s="1"/>
      <c r="L2428" s="3"/>
    </row>
    <row r="2429" spans="2:12" x14ac:dyDescent="0.25">
      <c r="B2429" s="1"/>
      <c r="G2429" s="1">
        <v>45366</v>
      </c>
      <c r="H2429" s="3">
        <v>27</v>
      </c>
      <c r="I2429" s="3">
        <v>5.2021866201397815</v>
      </c>
      <c r="J2429" s="3">
        <v>26.951087309157902</v>
      </c>
      <c r="K2429" s="1"/>
      <c r="L2429" s="3"/>
    </row>
    <row r="2430" spans="2:12" x14ac:dyDescent="0.25">
      <c r="B2430" s="1"/>
      <c r="G2430" s="1">
        <v>45369</v>
      </c>
      <c r="H2430" s="3">
        <v>28.6</v>
      </c>
      <c r="I2430" s="3">
        <v>5.3914499273894654</v>
      </c>
      <c r="J2430" s="3">
        <v>26.957249636947328</v>
      </c>
      <c r="K2430" s="1"/>
      <c r="L2430" s="3"/>
    </row>
    <row r="2431" spans="2:12" x14ac:dyDescent="0.25">
      <c r="B2431" s="1"/>
      <c r="G2431" s="1">
        <v>45370</v>
      </c>
      <c r="H2431" s="3">
        <v>28.7</v>
      </c>
      <c r="I2431" s="3">
        <v>5.4989221524080962</v>
      </c>
      <c r="J2431" s="3">
        <v>27.023274577548356</v>
      </c>
      <c r="K2431" s="1"/>
      <c r="L2431" s="3"/>
    </row>
    <row r="2432" spans="2:12" x14ac:dyDescent="0.25">
      <c r="B2432" s="1"/>
      <c r="G2432" s="1">
        <v>45371</v>
      </c>
      <c r="H2432" s="3">
        <v>27.25</v>
      </c>
      <c r="I2432" s="3">
        <v>5.3442463600367747</v>
      </c>
      <c r="J2432" s="3">
        <v>27.035599233127211</v>
      </c>
      <c r="K2432" s="1"/>
      <c r="L2432" s="3"/>
    </row>
    <row r="2433" spans="2:12" x14ac:dyDescent="0.25">
      <c r="B2433" s="1"/>
      <c r="G2433" s="1">
        <v>45372</v>
      </c>
      <c r="H2433" s="3">
        <v>26.3</v>
      </c>
      <c r="I2433" s="3">
        <v>5.3408239819787475</v>
      </c>
      <c r="J2433" s="3">
        <v>27.018286026480723</v>
      </c>
      <c r="K2433" s="1"/>
      <c r="L2433" s="3"/>
    </row>
    <row r="2434" spans="2:12" x14ac:dyDescent="0.25">
      <c r="B2434" s="1"/>
      <c r="G2434" s="1">
        <v>45373</v>
      </c>
      <c r="H2434" s="3">
        <v>27.33</v>
      </c>
      <c r="I2434" s="3">
        <v>5.2053039527358065</v>
      </c>
      <c r="J2434" s="3">
        <v>29.654458882252474</v>
      </c>
      <c r="K2434" s="1"/>
      <c r="L2434" s="3"/>
    </row>
    <row r="2435" spans="2:12" x14ac:dyDescent="0.25">
      <c r="B2435" s="1"/>
      <c r="G2435" s="1">
        <v>45376</v>
      </c>
      <c r="H2435" s="3">
        <v>28.3</v>
      </c>
      <c r="I2435" s="3">
        <v>5.1004911509060378</v>
      </c>
      <c r="J2435" s="3">
        <v>29.59544248056589</v>
      </c>
      <c r="K2435" s="1"/>
      <c r="L2435" s="3"/>
    </row>
    <row r="2436" spans="2:12" x14ac:dyDescent="0.25">
      <c r="B2436" s="1"/>
      <c r="G2436" s="1">
        <v>45377</v>
      </c>
      <c r="H2436" s="3">
        <v>27.05</v>
      </c>
      <c r="I2436" s="3">
        <v>4.8211503754692453</v>
      </c>
      <c r="J2436" s="3">
        <v>29.620139561706473</v>
      </c>
      <c r="K2436" s="1"/>
      <c r="L2436" s="3"/>
    </row>
    <row r="2437" spans="2:12" x14ac:dyDescent="0.25">
      <c r="B2437" s="1"/>
      <c r="G2437" s="1">
        <v>45378</v>
      </c>
      <c r="H2437" s="3">
        <v>27.25</v>
      </c>
      <c r="I2437" s="3">
        <v>5.4238461649110352</v>
      </c>
      <c r="J2437" s="3">
        <v>29.641949971025426</v>
      </c>
      <c r="K2437" s="1"/>
      <c r="L2437" s="3"/>
    </row>
    <row r="2438" spans="2:12" x14ac:dyDescent="0.25">
      <c r="B2438" s="1"/>
      <c r="G2438" s="1">
        <v>45379</v>
      </c>
      <c r="H2438" s="3">
        <v>27.5</v>
      </c>
      <c r="I2438" s="3">
        <v>5.5605515721573253</v>
      </c>
      <c r="J2438" s="3">
        <v>30.014340872440108</v>
      </c>
      <c r="K2438" s="1"/>
      <c r="L2438" s="3"/>
    </row>
    <row r="2439" spans="2:12" x14ac:dyDescent="0.25">
      <c r="B2439" s="1"/>
      <c r="G2439" s="1">
        <v>45380</v>
      </c>
      <c r="H2439" s="3">
        <v>27.5</v>
      </c>
      <c r="I2439" s="3">
        <v>5.5605515721573253</v>
      </c>
      <c r="J2439" s="3">
        <v>30.014340872440108</v>
      </c>
      <c r="K2439" s="1"/>
      <c r="L2439" s="3"/>
    </row>
    <row r="2440" spans="2:12" x14ac:dyDescent="0.25">
      <c r="B2440" s="1"/>
      <c r="G2440" s="1">
        <v>45383</v>
      </c>
      <c r="H2440" s="3">
        <v>27.5</v>
      </c>
      <c r="I2440" s="3">
        <v>5.8433143844379813</v>
      </c>
      <c r="J2440" s="3">
        <v>30.169286224000444</v>
      </c>
      <c r="K2440" s="1"/>
      <c r="L2440" s="3"/>
    </row>
    <row r="2441" spans="2:12" x14ac:dyDescent="0.25">
      <c r="B2441" s="1"/>
      <c r="G2441" s="1">
        <v>45384</v>
      </c>
      <c r="H2441" s="3">
        <v>26.4</v>
      </c>
      <c r="I2441" s="3">
        <v>5.863330348472072</v>
      </c>
      <c r="J2441" s="3">
        <v>30.108993681343073</v>
      </c>
      <c r="K2441" s="1"/>
      <c r="L2441" s="3"/>
    </row>
    <row r="2442" spans="2:12" x14ac:dyDescent="0.25">
      <c r="B2442" s="1"/>
      <c r="G2442" s="1">
        <v>45385</v>
      </c>
      <c r="H2442" s="3">
        <v>25.92</v>
      </c>
      <c r="I2442" s="3">
        <v>5.8011867189787312</v>
      </c>
      <c r="J2442" s="3">
        <v>29.951779255596708</v>
      </c>
      <c r="K2442" s="1"/>
      <c r="L2442" s="3"/>
    </row>
    <row r="2443" spans="2:12" x14ac:dyDescent="0.25">
      <c r="B2443" s="1"/>
      <c r="G2443" s="1">
        <v>45386</v>
      </c>
      <c r="H2443" s="3">
        <v>26.09</v>
      </c>
      <c r="I2443" s="3">
        <v>5.5885127079841546</v>
      </c>
      <c r="J2443" s="3">
        <v>29.826331868454758</v>
      </c>
      <c r="K2443" s="1"/>
      <c r="L2443" s="3"/>
    </row>
    <row r="2444" spans="2:12" x14ac:dyDescent="0.25">
      <c r="B2444" s="1"/>
      <c r="G2444" s="1">
        <v>45387</v>
      </c>
      <c r="H2444" s="3">
        <v>26.3</v>
      </c>
      <c r="I2444" s="3">
        <v>5.6143862955598376</v>
      </c>
      <c r="J2444" s="3">
        <v>29.964421240347445</v>
      </c>
      <c r="K2444" s="1"/>
      <c r="L2444" s="3"/>
    </row>
    <row r="2445" spans="2:12" x14ac:dyDescent="0.25">
      <c r="B2445" s="1"/>
      <c r="G2445" s="1">
        <v>45390</v>
      </c>
      <c r="H2445" s="3">
        <v>27.6</v>
      </c>
      <c r="I2445" s="3">
        <v>5.7848630334058466</v>
      </c>
      <c r="J2445" s="3">
        <v>29.867499357258446</v>
      </c>
      <c r="K2445" s="1"/>
      <c r="L2445" s="3"/>
    </row>
    <row r="2446" spans="2:12" x14ac:dyDescent="0.25">
      <c r="B2446" s="1"/>
      <c r="G2446" s="1">
        <v>45391</v>
      </c>
      <c r="H2446" s="3">
        <v>27.55</v>
      </c>
      <c r="I2446" s="3">
        <v>5.9396097983231355</v>
      </c>
      <c r="J2446" s="3">
        <v>29.855181525962852</v>
      </c>
      <c r="K2446" s="1"/>
      <c r="L2446" s="3"/>
    </row>
    <row r="2447" spans="2:12" x14ac:dyDescent="0.25">
      <c r="B2447" s="1"/>
      <c r="G2447" s="1">
        <v>45392</v>
      </c>
      <c r="H2447" s="3">
        <v>27.25</v>
      </c>
      <c r="I2447" s="3">
        <v>5.9653393935219006</v>
      </c>
      <c r="J2447" s="3">
        <v>30.144002254498968</v>
      </c>
      <c r="K2447" s="1"/>
      <c r="L2447" s="3"/>
    </row>
    <row r="2448" spans="2:12" x14ac:dyDescent="0.25">
      <c r="B2448" s="1"/>
      <c r="G2448" s="1">
        <v>45393</v>
      </c>
      <c r="H2448" s="3">
        <v>29.27</v>
      </c>
      <c r="I2448" s="3">
        <v>5.6096154391283974</v>
      </c>
      <c r="J2448" s="3">
        <v>30.27917424529533</v>
      </c>
      <c r="K2448" s="1"/>
      <c r="L2448" s="3"/>
    </row>
    <row r="2449" spans="2:12" x14ac:dyDescent="0.25">
      <c r="B2449" s="1"/>
      <c r="G2449" s="1">
        <v>45394</v>
      </c>
      <c r="H2449" s="3">
        <v>30.07</v>
      </c>
      <c r="I2449" s="3">
        <v>5.68128849777474</v>
      </c>
      <c r="J2449" s="3">
        <v>31.455721626097432</v>
      </c>
      <c r="K2449" s="1"/>
      <c r="L2449" s="3"/>
    </row>
    <row r="2450" spans="2:12" x14ac:dyDescent="0.25">
      <c r="B2450" s="1"/>
      <c r="G2450" s="1">
        <v>45397</v>
      </c>
      <c r="H2450" s="3">
        <v>31.1</v>
      </c>
      <c r="I2450" s="3">
        <v>5.426294717746968</v>
      </c>
      <c r="J2450" s="3">
        <v>31.466087712378872</v>
      </c>
      <c r="K2450" s="1"/>
      <c r="L2450" s="3"/>
    </row>
    <row r="2451" spans="2:12" x14ac:dyDescent="0.25">
      <c r="B2451" s="1"/>
      <c r="G2451" s="1">
        <v>45398</v>
      </c>
      <c r="H2451" s="3">
        <v>34.1</v>
      </c>
      <c r="I2451" s="3">
        <v>5.3918935058017716</v>
      </c>
      <c r="J2451" s="3">
        <v>31.452712117177011</v>
      </c>
      <c r="K2451" s="1"/>
      <c r="L2451" s="3"/>
    </row>
    <row r="2452" spans="2:12" x14ac:dyDescent="0.25">
      <c r="B2452" s="1"/>
      <c r="G2452" s="1">
        <v>45399</v>
      </c>
      <c r="H2452" s="3">
        <v>31.75</v>
      </c>
      <c r="I2452" s="3">
        <v>5.5176896138186251</v>
      </c>
      <c r="J2452" s="3">
        <v>31.437998962454962</v>
      </c>
      <c r="K2452" s="1"/>
      <c r="L2452" s="3"/>
    </row>
    <row r="2453" spans="2:12" x14ac:dyDescent="0.25">
      <c r="B2453" s="1"/>
      <c r="G2453" s="1">
        <v>45400</v>
      </c>
      <c r="H2453" s="3">
        <v>32.630000000000003</v>
      </c>
      <c r="I2453" s="3">
        <v>5.6038966897512754</v>
      </c>
      <c r="J2453" s="3">
        <v>31.381821462607146</v>
      </c>
      <c r="K2453" s="1"/>
      <c r="L2453" s="3"/>
    </row>
    <row r="2454" spans="2:12" x14ac:dyDescent="0.25">
      <c r="B2454" s="1"/>
      <c r="G2454" s="1">
        <v>45401</v>
      </c>
      <c r="H2454" s="3">
        <v>31.05</v>
      </c>
      <c r="I2454" s="3">
        <v>5.5003764071721344</v>
      </c>
      <c r="J2454" s="3">
        <v>33.57787922982989</v>
      </c>
      <c r="K2454" s="1"/>
      <c r="L2454" s="3"/>
    </row>
    <row r="2455" spans="2:12" x14ac:dyDescent="0.25">
      <c r="B2455" s="1"/>
      <c r="G2455" s="1">
        <v>45404</v>
      </c>
      <c r="H2455" s="3">
        <v>29.7</v>
      </c>
      <c r="I2455" s="3">
        <v>5.7697199488380253</v>
      </c>
      <c r="J2455" s="3">
        <v>33.656699701555148</v>
      </c>
      <c r="K2455" s="1"/>
      <c r="L2455" s="3"/>
    </row>
    <row r="2456" spans="2:12" x14ac:dyDescent="0.25">
      <c r="B2456" s="1"/>
      <c r="G2456" s="1">
        <v>45405</v>
      </c>
      <c r="H2456" s="3">
        <v>29.23</v>
      </c>
      <c r="I2456" s="3">
        <v>5.8686788804820003</v>
      </c>
      <c r="J2456" s="3">
        <v>33.489743611446201</v>
      </c>
      <c r="K2456" s="1"/>
      <c r="L2456" s="3"/>
    </row>
    <row r="2457" spans="2:12" x14ac:dyDescent="0.25">
      <c r="B2457" s="1"/>
      <c r="G2457" s="1">
        <v>45406</v>
      </c>
      <c r="H2457" s="3">
        <v>29.8</v>
      </c>
      <c r="I2457" s="3">
        <v>5.2354236093597528</v>
      </c>
      <c r="J2457" s="3">
        <v>33.519480425778909</v>
      </c>
      <c r="K2457" s="1"/>
      <c r="L2457" s="3"/>
    </row>
    <row r="2458" spans="2:12" x14ac:dyDescent="0.25">
      <c r="B2458" s="1"/>
      <c r="G2458" s="1">
        <v>45407</v>
      </c>
      <c r="H2458" s="3">
        <v>30.5</v>
      </c>
      <c r="I2458" s="3">
        <v>5.1279524079836136</v>
      </c>
      <c r="J2458" s="3">
        <v>33.443167878154</v>
      </c>
      <c r="K2458" s="1"/>
      <c r="L2458" s="3"/>
    </row>
    <row r="2459" spans="2:12" x14ac:dyDescent="0.25">
      <c r="B2459" s="1"/>
      <c r="G2459" s="1">
        <v>45408</v>
      </c>
      <c r="H2459" s="3">
        <v>29</v>
      </c>
      <c r="I2459" s="3">
        <v>5.1757227320615682</v>
      </c>
      <c r="J2459" s="3">
        <v>32.587883868535791</v>
      </c>
      <c r="K2459" s="1"/>
      <c r="L2459" s="3"/>
    </row>
    <row r="2460" spans="2:12" x14ac:dyDescent="0.25">
      <c r="B2460" s="1"/>
      <c r="G2460" s="1">
        <v>45411</v>
      </c>
      <c r="H2460" s="3">
        <v>27.75</v>
      </c>
      <c r="I2460" s="3">
        <v>6.5293803952586371</v>
      </c>
      <c r="J2460" s="3">
        <v>32.487648795921025</v>
      </c>
      <c r="K2460" s="1"/>
      <c r="L2460" s="3"/>
    </row>
    <row r="2461" spans="2:12" x14ac:dyDescent="0.25">
      <c r="B2461" s="1"/>
      <c r="G2461" s="1">
        <v>45412</v>
      </c>
      <c r="H2461" s="3">
        <v>28.7</v>
      </c>
      <c r="I2461" s="3">
        <v>6.2546289503184029</v>
      </c>
      <c r="J2461" s="3">
        <v>32.549599639412101</v>
      </c>
      <c r="K2461" s="1"/>
      <c r="L2461" s="3"/>
    </row>
    <row r="2462" spans="2:12" x14ac:dyDescent="0.25">
      <c r="B2462" s="1"/>
      <c r="G2462" s="1">
        <v>45413</v>
      </c>
      <c r="H2462" s="3">
        <v>28.5</v>
      </c>
      <c r="I2462" s="3">
        <v>6.1640973260799274</v>
      </c>
      <c r="J2462" s="3">
        <v>32.577094676691843</v>
      </c>
      <c r="K2462" s="1"/>
      <c r="L2462" s="3"/>
    </row>
    <row r="2463" spans="2:12" x14ac:dyDescent="0.25">
      <c r="B2463" s="1"/>
      <c r="G2463" s="1">
        <v>45414</v>
      </c>
      <c r="H2463" s="3">
        <v>30.7</v>
      </c>
      <c r="I2463" s="3">
        <v>6.4804328823172543</v>
      </c>
      <c r="J2463" s="3">
        <v>32.561780985042361</v>
      </c>
      <c r="K2463" s="1"/>
      <c r="L2463" s="3"/>
    </row>
    <row r="2464" spans="2:12" x14ac:dyDescent="0.25">
      <c r="B2464" s="1"/>
      <c r="G2464" s="1">
        <v>45415</v>
      </c>
      <c r="H2464" s="3">
        <v>30.1</v>
      </c>
      <c r="I2464" s="3">
        <v>6.8131869816648676</v>
      </c>
      <c r="J2464" s="3">
        <v>32.956811446192852</v>
      </c>
      <c r="K2464" s="1"/>
      <c r="L2464" s="3"/>
    </row>
    <row r="2465" spans="2:12" x14ac:dyDescent="0.25">
      <c r="B2465" s="1"/>
      <c r="G2465" s="1">
        <v>45418</v>
      </c>
      <c r="H2465" s="3">
        <v>32.700000000000003</v>
      </c>
      <c r="I2465" s="3">
        <v>6.9632256735567681</v>
      </c>
      <c r="J2465" s="3">
        <v>32.917066820450174</v>
      </c>
      <c r="K2465" s="1"/>
      <c r="L2465" s="3"/>
    </row>
    <row r="2466" spans="2:12" x14ac:dyDescent="0.25">
      <c r="B2466" s="1"/>
      <c r="G2466" s="1">
        <v>45419</v>
      </c>
      <c r="H2466" s="3">
        <v>31.4</v>
      </c>
      <c r="I2466" s="3">
        <v>7.0281942151081767</v>
      </c>
      <c r="J2466" s="3">
        <v>32.924873800506774</v>
      </c>
      <c r="K2466" s="1"/>
      <c r="L2466" s="3"/>
    </row>
    <row r="2467" spans="2:12" x14ac:dyDescent="0.25">
      <c r="B2467" s="1"/>
      <c r="G2467" s="1">
        <v>45420</v>
      </c>
      <c r="H2467" s="3">
        <v>30.3</v>
      </c>
      <c r="I2467" s="3">
        <v>6.919858718256366</v>
      </c>
      <c r="J2467" s="3">
        <v>33.012170032048715</v>
      </c>
      <c r="K2467" s="1"/>
      <c r="L2467" s="3"/>
    </row>
    <row r="2468" spans="2:12" x14ac:dyDescent="0.25">
      <c r="B2468" s="1"/>
      <c r="G2468" s="1">
        <v>45421</v>
      </c>
      <c r="H2468" s="3">
        <v>30.8</v>
      </c>
      <c r="I2468" s="3">
        <v>7.3141456737449912</v>
      </c>
      <c r="J2468" s="3">
        <v>32.929487015994766</v>
      </c>
      <c r="K2468" s="1"/>
      <c r="L2468" s="3"/>
    </row>
    <row r="2469" spans="2:12" x14ac:dyDescent="0.25">
      <c r="B2469" s="1"/>
      <c r="G2469" s="1">
        <v>45422</v>
      </c>
      <c r="H2469" s="3">
        <v>29.38</v>
      </c>
      <c r="I2469" s="3">
        <v>7.1323825950190827</v>
      </c>
      <c r="J2469" s="3">
        <v>33.284452110089056</v>
      </c>
      <c r="K2469" s="1"/>
      <c r="L2469" s="3"/>
    </row>
    <row r="2470" spans="2:12" x14ac:dyDescent="0.25">
      <c r="B2470" s="1"/>
      <c r="G2470" s="1">
        <v>45425</v>
      </c>
      <c r="H2470" s="3">
        <v>28.8</v>
      </c>
      <c r="I2470" s="3">
        <v>7.4853621638970624</v>
      </c>
      <c r="J2470" s="3">
        <v>33.162996928657869</v>
      </c>
      <c r="K2470" s="1"/>
      <c r="L2470" s="3"/>
    </row>
    <row r="2471" spans="2:12" x14ac:dyDescent="0.25">
      <c r="B2471" s="1"/>
      <c r="G2471" s="1">
        <v>45426</v>
      </c>
      <c r="H2471" s="3">
        <v>29.38</v>
      </c>
      <c r="I2471" s="3">
        <v>7.375919427085301</v>
      </c>
      <c r="J2471" s="3">
        <v>33.097074352305839</v>
      </c>
      <c r="K2471" s="1"/>
      <c r="L2471" s="3"/>
    </row>
    <row r="2472" spans="2:12" x14ac:dyDescent="0.25">
      <c r="B2472" s="1"/>
      <c r="G2472" s="1">
        <v>45427</v>
      </c>
      <c r="H2472" s="3">
        <v>29.5</v>
      </c>
      <c r="I2472" s="3">
        <v>7.5430986712570558</v>
      </c>
      <c r="J2472" s="3">
        <v>33.001056686749621</v>
      </c>
      <c r="K2472" s="1"/>
      <c r="L2472" s="3"/>
    </row>
    <row r="2473" spans="2:12" x14ac:dyDescent="0.25">
      <c r="B2473" s="1"/>
      <c r="G2473" s="1">
        <v>45428</v>
      </c>
      <c r="H2473" s="3">
        <v>30</v>
      </c>
      <c r="I2473" s="3">
        <v>7.816194203862735</v>
      </c>
      <c r="J2473" s="3">
        <v>32.9598550765296</v>
      </c>
      <c r="K2473" s="1"/>
      <c r="L2473" s="3"/>
    </row>
    <row r="2474" spans="2:12" x14ac:dyDescent="0.25">
      <c r="B2474" s="1"/>
      <c r="G2474" s="1">
        <v>45429</v>
      </c>
      <c r="H2474" s="3">
        <v>30.75</v>
      </c>
      <c r="I2474" s="3">
        <v>8.2825452494288569</v>
      </c>
      <c r="J2474" s="3">
        <v>34.196872431353995</v>
      </c>
      <c r="K2474" s="1"/>
      <c r="L2474" s="3"/>
    </row>
    <row r="2475" spans="2:12" x14ac:dyDescent="0.25">
      <c r="B2475" s="1"/>
      <c r="G2475" s="1">
        <v>45432</v>
      </c>
      <c r="H2475" s="3">
        <v>31.8</v>
      </c>
      <c r="I2475" s="3">
        <v>8.604972843337972</v>
      </c>
      <c r="J2475" s="3">
        <v>34.231461311089014</v>
      </c>
      <c r="K2475" s="1"/>
      <c r="L2475" s="3"/>
    </row>
    <row r="2476" spans="2:12" x14ac:dyDescent="0.25">
      <c r="B2476" s="1"/>
      <c r="G2476" s="1">
        <v>45433</v>
      </c>
      <c r="H2476" s="3">
        <v>33.15</v>
      </c>
      <c r="I2476" s="3">
        <v>8.3575448049533332</v>
      </c>
      <c r="J2476" s="3">
        <v>34.247082095485467</v>
      </c>
      <c r="K2476" s="1"/>
      <c r="L2476" s="3"/>
    </row>
    <row r="2477" spans="2:12" x14ac:dyDescent="0.25">
      <c r="B2477" s="1"/>
      <c r="G2477" s="1">
        <v>45434</v>
      </c>
      <c r="H2477" s="3">
        <v>34.380000000000003</v>
      </c>
      <c r="I2477" s="3">
        <v>8.8185299165871989</v>
      </c>
      <c r="J2477" s="3">
        <v>34.329277175285881</v>
      </c>
      <c r="K2477" s="1"/>
      <c r="L2477" s="3"/>
    </row>
    <row r="2478" spans="2:12" x14ac:dyDescent="0.25">
      <c r="B2478" s="1"/>
      <c r="G2478" s="1">
        <v>45435</v>
      </c>
      <c r="H2478" s="3">
        <v>35.67</v>
      </c>
      <c r="I2478" s="3">
        <v>8.414928838082627</v>
      </c>
      <c r="J2478" s="3">
        <v>34.35308027531859</v>
      </c>
      <c r="K2478" s="1"/>
      <c r="L2478" s="3"/>
    </row>
    <row r="2479" spans="2:12" x14ac:dyDescent="0.25">
      <c r="B2479" s="1"/>
      <c r="G2479" s="1">
        <v>45436</v>
      </c>
      <c r="H2479" s="3">
        <v>34.28</v>
      </c>
      <c r="I2479" s="3">
        <v>7.9279063560746881</v>
      </c>
      <c r="J2479" s="3">
        <v>38.695733404650269</v>
      </c>
      <c r="K2479" s="1"/>
      <c r="L2479" s="3"/>
    </row>
    <row r="2480" spans="2:12" x14ac:dyDescent="0.25">
      <c r="B2480" s="1"/>
      <c r="G2480" s="1">
        <v>45439</v>
      </c>
      <c r="H2480" s="3">
        <v>34.75</v>
      </c>
      <c r="I2480" s="3">
        <v>7.9187918433442759</v>
      </c>
      <c r="J2480" s="3">
        <v>38.651245902037545</v>
      </c>
      <c r="K2480" s="1"/>
      <c r="L2480" s="3"/>
    </row>
    <row r="2481" spans="2:12" x14ac:dyDescent="0.25">
      <c r="B2481" s="1"/>
      <c r="G2481" s="1">
        <v>45440</v>
      </c>
      <c r="H2481" s="3">
        <v>33.799999999999997</v>
      </c>
      <c r="I2481" s="3">
        <v>8.1894940998084778</v>
      </c>
      <c r="J2481" s="3">
        <v>38.594167596798577</v>
      </c>
      <c r="K2481" s="1"/>
      <c r="L2481" s="3"/>
    </row>
    <row r="2482" spans="2:12" x14ac:dyDescent="0.25">
      <c r="B2482" s="1"/>
      <c r="G2482" s="1">
        <v>45441</v>
      </c>
      <c r="H2482" s="3">
        <v>34.33</v>
      </c>
      <c r="I2482" s="3">
        <v>7.7620619417098133</v>
      </c>
      <c r="J2482" s="3">
        <v>38.81030970854907</v>
      </c>
      <c r="K2482" s="1"/>
      <c r="L2482" s="3"/>
    </row>
    <row r="2483" spans="2:12" x14ac:dyDescent="0.25">
      <c r="B2483" s="1"/>
      <c r="G2483" s="1">
        <v>45442</v>
      </c>
      <c r="H2483" s="3">
        <v>35.1</v>
      </c>
      <c r="I2483" s="3">
        <v>8.0888891510406822</v>
      </c>
      <c r="J2483" s="3">
        <v>38.713360528327001</v>
      </c>
      <c r="K2483" s="1"/>
      <c r="L2483" s="3"/>
    </row>
    <row r="2484" spans="2:12" x14ac:dyDescent="0.25">
      <c r="B2484" s="1"/>
      <c r="G2484" s="1">
        <v>45443</v>
      </c>
      <c r="H2484" s="3">
        <v>34.21</v>
      </c>
      <c r="I2484" s="3">
        <v>8.1091832046178745</v>
      </c>
      <c r="J2484" s="3">
        <v>37.717131184269178</v>
      </c>
      <c r="K2484" s="1"/>
      <c r="L2484" s="3"/>
    </row>
    <row r="2485" spans="2:12" x14ac:dyDescent="0.25">
      <c r="B2485" s="1"/>
      <c r="G2485" s="1">
        <v>45446</v>
      </c>
      <c r="H2485" s="3">
        <v>36.1</v>
      </c>
      <c r="I2485" s="3">
        <v>8.6637333344020657</v>
      </c>
      <c r="J2485" s="3">
        <v>37.668405801748115</v>
      </c>
      <c r="K2485" s="1"/>
      <c r="L2485" s="3"/>
    </row>
    <row r="2486" spans="2:12" x14ac:dyDescent="0.25">
      <c r="B2486" s="1"/>
      <c r="G2486" s="1">
        <v>45447</v>
      </c>
      <c r="H2486" s="3">
        <v>33.880000000000003</v>
      </c>
      <c r="I2486" s="3">
        <v>8.2167591587421516</v>
      </c>
      <c r="J2486" s="3">
        <v>37.634011414086189</v>
      </c>
      <c r="K2486" s="1"/>
      <c r="L2486" s="3"/>
    </row>
    <row r="2487" spans="2:12" x14ac:dyDescent="0.25">
      <c r="B2487" s="1"/>
      <c r="G2487" s="1">
        <v>45448</v>
      </c>
      <c r="H2487" s="3">
        <v>33.25</v>
      </c>
      <c r="I2487" s="3">
        <v>8.6665585876742952</v>
      </c>
      <c r="J2487" s="3">
        <v>37.680689511627371</v>
      </c>
      <c r="K2487" s="1"/>
      <c r="L2487" s="3"/>
    </row>
    <row r="2488" spans="2:12" x14ac:dyDescent="0.25">
      <c r="B2488" s="1"/>
      <c r="G2488" s="1">
        <v>45449</v>
      </c>
      <c r="H2488" s="3">
        <v>33.35</v>
      </c>
      <c r="I2488" s="3">
        <v>8.8137815802905397</v>
      </c>
      <c r="J2488" s="3">
        <v>37.638924898037885</v>
      </c>
      <c r="K2488" s="1"/>
      <c r="L2488" s="3"/>
    </row>
    <row r="2489" spans="2:12" x14ac:dyDescent="0.25">
      <c r="B2489" s="1"/>
      <c r="G2489" s="1">
        <v>45450</v>
      </c>
      <c r="H2489" s="3">
        <v>33</v>
      </c>
      <c r="I2489" s="3">
        <v>9.2783160016511843</v>
      </c>
      <c r="J2489" s="3">
        <v>37.87067755775994</v>
      </c>
      <c r="K2489" s="1"/>
      <c r="L2489" s="3"/>
    </row>
    <row r="2490" spans="2:12" x14ac:dyDescent="0.25">
      <c r="B2490" s="1"/>
      <c r="G2490" s="1">
        <v>45453</v>
      </c>
      <c r="H2490" s="3">
        <v>34.65</v>
      </c>
      <c r="I2490" s="3">
        <v>9.4724750497160812</v>
      </c>
      <c r="J2490" s="3">
        <v>38.144194831071466</v>
      </c>
      <c r="K2490" s="1"/>
      <c r="L2490" s="3"/>
    </row>
    <row r="2491" spans="2:12" x14ac:dyDescent="0.25">
      <c r="B2491" s="1"/>
      <c r="G2491" s="1">
        <v>45454</v>
      </c>
      <c r="H2491" s="3">
        <v>33.93</v>
      </c>
      <c r="I2491" s="3">
        <v>10.023491906839171</v>
      </c>
      <c r="J2491" s="3">
        <v>38.184731073673028</v>
      </c>
      <c r="K2491" s="1"/>
      <c r="L2491" s="3"/>
    </row>
    <row r="2492" spans="2:12" x14ac:dyDescent="0.25">
      <c r="B2492" s="1"/>
      <c r="G2492" s="1">
        <v>45455</v>
      </c>
      <c r="H2492" s="3">
        <v>35.03</v>
      </c>
      <c r="I2492" s="3">
        <v>9.5310195522147989</v>
      </c>
      <c r="J2492" s="3">
        <v>37.7466120879794</v>
      </c>
      <c r="K2492" s="1"/>
      <c r="L2492" s="3"/>
    </row>
    <row r="2493" spans="2:12" x14ac:dyDescent="0.25">
      <c r="B2493" s="1"/>
      <c r="G2493" s="1">
        <v>45456</v>
      </c>
      <c r="H2493" s="3">
        <v>35.42</v>
      </c>
      <c r="I2493" s="3">
        <v>9.2498710241407753</v>
      </c>
      <c r="J2493" s="3">
        <v>38.013168592359357</v>
      </c>
      <c r="K2493" s="1"/>
      <c r="L2493" s="3"/>
    </row>
    <row r="2494" spans="2:12" x14ac:dyDescent="0.25">
      <c r="B2494" s="1"/>
      <c r="G2494" s="1">
        <v>45457</v>
      </c>
      <c r="H2494" s="3">
        <v>35.03</v>
      </c>
      <c r="I2494" s="3">
        <v>9.2267254438007811</v>
      </c>
      <c r="J2494" s="3">
        <v>40.227245879546658</v>
      </c>
      <c r="K2494" s="1"/>
      <c r="L2494" s="3"/>
    </row>
    <row r="2495" spans="2:12" x14ac:dyDescent="0.25">
      <c r="B2495" s="1"/>
      <c r="G2495" s="1">
        <v>45460</v>
      </c>
      <c r="H2495" s="3">
        <v>34.15</v>
      </c>
      <c r="I2495" s="3">
        <v>8.8833763034681414</v>
      </c>
      <c r="J2495" s="3">
        <v>40.118473628565802</v>
      </c>
      <c r="K2495" s="1"/>
      <c r="L2495" s="3"/>
    </row>
    <row r="2496" spans="2:12" x14ac:dyDescent="0.25">
      <c r="B2496" s="1"/>
      <c r="G2496" s="1">
        <v>45461</v>
      </c>
      <c r="H2496" s="3">
        <v>34.200000000000003</v>
      </c>
      <c r="I2496" s="3">
        <v>9.2460948069953943</v>
      </c>
      <c r="J2496" s="3">
        <v>40.034637308639851</v>
      </c>
      <c r="K2496" s="1"/>
      <c r="L2496" s="3"/>
    </row>
    <row r="2497" spans="2:12" x14ac:dyDescent="0.25">
      <c r="B2497" s="1"/>
      <c r="G2497" s="1">
        <v>45462</v>
      </c>
      <c r="H2497" s="3">
        <v>35.08</v>
      </c>
      <c r="I2497" s="3">
        <v>9.2374562880228055</v>
      </c>
      <c r="J2497" s="3">
        <v>39.997233412057504</v>
      </c>
      <c r="K2497" s="1"/>
      <c r="L2497" s="3"/>
    </row>
    <row r="2498" spans="2:12" x14ac:dyDescent="0.25">
      <c r="B2498" s="1"/>
      <c r="G2498" s="1">
        <v>45463</v>
      </c>
      <c r="H2498" s="3">
        <v>34.200000000000003</v>
      </c>
      <c r="I2498" s="3">
        <v>8.6878646824598729</v>
      </c>
      <c r="J2498" s="3">
        <v>40.097836995968649</v>
      </c>
      <c r="K2498" s="1"/>
      <c r="L2498" s="3"/>
    </row>
    <row r="2499" spans="2:12" x14ac:dyDescent="0.25">
      <c r="B2499" s="1"/>
      <c r="G2499" s="1">
        <v>45464</v>
      </c>
      <c r="H2499" s="3">
        <v>33.700000000000003</v>
      </c>
      <c r="I2499" s="3">
        <v>8.6884317803993003</v>
      </c>
      <c r="J2499" s="3">
        <v>40.247882512143818</v>
      </c>
      <c r="K2499" s="1"/>
      <c r="L2499" s="3"/>
    </row>
    <row r="2500" spans="2:12" x14ac:dyDescent="0.25">
      <c r="B2500" s="1"/>
      <c r="G2500" s="1">
        <v>45467</v>
      </c>
      <c r="H2500" s="3">
        <v>34.200000000000003</v>
      </c>
      <c r="I2500" s="3">
        <v>8.935838322291648</v>
      </c>
      <c r="J2500" s="3">
        <v>40.068171836610233</v>
      </c>
      <c r="K2500" s="1"/>
      <c r="L2500" s="3"/>
    </row>
    <row r="2501" spans="2:12" x14ac:dyDescent="0.25">
      <c r="B2501" s="1"/>
      <c r="G2501" s="1">
        <v>45468</v>
      </c>
      <c r="H2501" s="3">
        <v>34.61</v>
      </c>
      <c r="I2501" s="3">
        <v>8.7367975231922355</v>
      </c>
      <c r="J2501" s="3">
        <v>40.176514157745309</v>
      </c>
      <c r="K2501" s="1"/>
      <c r="L2501" s="3"/>
    </row>
    <row r="2502" spans="2:12" x14ac:dyDescent="0.25">
      <c r="B2502" s="1"/>
      <c r="G2502" s="1">
        <v>45469</v>
      </c>
      <c r="H2502" s="3">
        <v>33.549999999999997</v>
      </c>
      <c r="I2502" s="3">
        <v>8.3694511319679723</v>
      </c>
      <c r="J2502" s="3">
        <v>40.250032161372687</v>
      </c>
      <c r="K2502" s="1"/>
      <c r="L2502" s="3"/>
    </row>
    <row r="2503" spans="2:12" x14ac:dyDescent="0.25">
      <c r="B2503" s="1"/>
      <c r="G2503" s="1">
        <v>45470</v>
      </c>
      <c r="H2503" s="3">
        <v>34.159999999999997</v>
      </c>
      <c r="I2503" s="3">
        <v>8.6004087626894989</v>
      </c>
      <c r="J2503" s="3">
        <v>40.135240892550996</v>
      </c>
      <c r="K2503" s="1"/>
      <c r="L2503" s="3"/>
    </row>
    <row r="2504" spans="2:12" x14ac:dyDescent="0.25">
      <c r="B2504" s="1"/>
      <c r="G2504" s="1">
        <v>45471</v>
      </c>
      <c r="H2504" s="3">
        <v>33.85</v>
      </c>
      <c r="I2504" s="3">
        <v>8.2776167520539676</v>
      </c>
      <c r="J2504" s="3">
        <v>39.796234384874843</v>
      </c>
      <c r="K2504" s="1"/>
      <c r="L2504" s="3"/>
    </row>
    <row r="2505" spans="2:12" x14ac:dyDescent="0.25">
      <c r="B2505" s="1"/>
      <c r="G2505" s="1">
        <v>45474</v>
      </c>
      <c r="H2505" s="3">
        <v>33</v>
      </c>
      <c r="I2505" s="3">
        <v>7.8867723062590036</v>
      </c>
      <c r="J2505" s="3">
        <v>39.751876543644173</v>
      </c>
      <c r="K2505" s="1"/>
      <c r="L2505" s="3"/>
    </row>
    <row r="2506" spans="2:12" x14ac:dyDescent="0.25">
      <c r="B2506" s="1"/>
      <c r="G2506" s="1">
        <v>45475</v>
      </c>
      <c r="H2506" s="3">
        <v>33.25</v>
      </c>
      <c r="I2506" s="3">
        <v>7.8451100569185135</v>
      </c>
      <c r="J2506" s="3">
        <v>39.70197397225968</v>
      </c>
      <c r="K2506" s="1"/>
      <c r="L2506" s="3"/>
    </row>
    <row r="2507" spans="2:12" x14ac:dyDescent="0.25">
      <c r="B2507" s="1"/>
      <c r="G2507" s="1">
        <v>45476</v>
      </c>
      <c r="H2507" s="3">
        <v>32.4</v>
      </c>
      <c r="I2507" s="3">
        <v>7.6425380324429755</v>
      </c>
      <c r="J2507" s="3">
        <v>39.475919589064958</v>
      </c>
      <c r="K2507" s="1"/>
      <c r="L2507" s="3"/>
    </row>
    <row r="2508" spans="2:12" x14ac:dyDescent="0.25">
      <c r="B2508" s="1"/>
      <c r="G2508" s="1">
        <v>45477</v>
      </c>
      <c r="H2508" s="3">
        <v>32.979999999999997</v>
      </c>
      <c r="I2508" s="3">
        <v>7.6400608176173241</v>
      </c>
      <c r="J2508" s="3">
        <v>39.463124057940725</v>
      </c>
      <c r="K2508" s="1"/>
      <c r="L2508" s="3"/>
    </row>
    <row r="2509" spans="2:12" x14ac:dyDescent="0.25">
      <c r="B2509" s="1"/>
      <c r="G2509" s="1">
        <v>45478</v>
      </c>
      <c r="H2509" s="3">
        <v>32.729999999999997</v>
      </c>
      <c r="I2509" s="3">
        <v>7.3450344270930437</v>
      </c>
      <c r="J2509" s="3">
        <v>38.458978545294045</v>
      </c>
      <c r="K2509" s="1"/>
      <c r="L2509" s="3"/>
    </row>
    <row r="2510" spans="2:12" x14ac:dyDescent="0.25">
      <c r="B2510" s="1"/>
      <c r="G2510" s="1">
        <v>45481</v>
      </c>
      <c r="H2510" s="3">
        <v>31.67</v>
      </c>
      <c r="I2510" s="3">
        <v>7.4639322083702027</v>
      </c>
      <c r="J2510" s="3">
        <v>38.42192951144154</v>
      </c>
      <c r="K2510" s="1"/>
      <c r="L2510" s="3"/>
    </row>
    <row r="2511" spans="2:12" x14ac:dyDescent="0.25">
      <c r="B2511" s="1"/>
      <c r="G2511" s="1">
        <v>45482</v>
      </c>
      <c r="H2511" s="3">
        <v>30.84</v>
      </c>
      <c r="I2511" s="3">
        <v>7.4136147205631184</v>
      </c>
      <c r="J2511" s="3">
        <v>38.487701953561718</v>
      </c>
      <c r="K2511" s="1"/>
      <c r="L2511" s="3"/>
    </row>
    <row r="2512" spans="2:12" x14ac:dyDescent="0.25">
      <c r="B2512" s="1"/>
      <c r="G2512" s="1">
        <v>45483</v>
      </c>
      <c r="H2512" s="3">
        <v>30.68</v>
      </c>
      <c r="I2512" s="3">
        <v>7.3135106741870644</v>
      </c>
      <c r="J2512" s="3">
        <v>38.458978545294045</v>
      </c>
      <c r="K2512" s="1"/>
      <c r="L2512" s="3"/>
    </row>
    <row r="2513" spans="2:12" x14ac:dyDescent="0.25">
      <c r="B2513" s="1"/>
      <c r="G2513" s="1">
        <v>45484</v>
      </c>
      <c r="H2513" s="3">
        <v>30.82</v>
      </c>
      <c r="I2513" s="3">
        <v>7.1197201374185459</v>
      </c>
      <c r="J2513" s="3">
        <v>38.264575187888219</v>
      </c>
      <c r="K2513" s="1"/>
      <c r="L2513" s="3"/>
    </row>
    <row r="2514" spans="2:12" x14ac:dyDescent="0.25">
      <c r="B2514" s="1"/>
      <c r="G2514" s="1">
        <v>45485</v>
      </c>
      <c r="H2514" s="3">
        <v>31.4</v>
      </c>
      <c r="I2514" s="3">
        <v>7.2249208997520018</v>
      </c>
      <c r="J2514" s="3">
        <v>37.844823760605721</v>
      </c>
      <c r="K2514" s="1"/>
      <c r="L2514" s="3"/>
    </row>
    <row r="2515" spans="2:12" x14ac:dyDescent="0.25">
      <c r="B2515" s="1"/>
      <c r="G2515" s="1">
        <v>45488</v>
      </c>
      <c r="H2515" s="3">
        <v>31.04</v>
      </c>
      <c r="I2515" s="3">
        <v>6.7823821670009892</v>
      </c>
      <c r="J2515" s="3">
        <v>37.818813004936395</v>
      </c>
      <c r="K2515" s="1"/>
      <c r="L2515" s="3"/>
    </row>
    <row r="2516" spans="2:12" x14ac:dyDescent="0.25">
      <c r="B2516" s="1"/>
      <c r="G2516" s="1">
        <v>45489</v>
      </c>
      <c r="H2516" s="3">
        <v>32.53</v>
      </c>
      <c r="I2516" s="3">
        <v>6.8374404843931416</v>
      </c>
      <c r="J2516" s="3">
        <v>37.950931128971106</v>
      </c>
      <c r="K2516" s="1"/>
      <c r="L2516" s="3"/>
    </row>
    <row r="2517" spans="2:12" x14ac:dyDescent="0.25">
      <c r="B2517" s="1"/>
      <c r="G2517" s="1">
        <v>45490</v>
      </c>
      <c r="H2517" s="3">
        <v>31.52</v>
      </c>
      <c r="I2517" s="3">
        <v>6.4300696718122881</v>
      </c>
      <c r="J2517" s="3">
        <v>37.768855839285763</v>
      </c>
      <c r="K2517" s="1"/>
      <c r="L2517" s="3"/>
    </row>
    <row r="2518" spans="2:12" x14ac:dyDescent="0.25">
      <c r="B2518" s="1"/>
      <c r="G2518" s="1">
        <v>45491</v>
      </c>
      <c r="H2518" s="3">
        <v>32.17</v>
      </c>
      <c r="I2518" s="3">
        <v>6.5648137800478557</v>
      </c>
      <c r="J2518" s="3">
        <v>37.825831780275735</v>
      </c>
      <c r="K2518" s="1"/>
      <c r="L2518" s="3"/>
    </row>
    <row r="2519" spans="2:12" x14ac:dyDescent="0.25">
      <c r="B2519" s="1"/>
      <c r="G2519" s="1">
        <v>45492</v>
      </c>
      <c r="H2519" s="3">
        <v>31.63</v>
      </c>
      <c r="I2519" s="3">
        <v>6.642526670598996</v>
      </c>
      <c r="J2519" s="3">
        <v>38.22586102891875</v>
      </c>
      <c r="K2519" s="1"/>
      <c r="L2519" s="3"/>
    </row>
    <row r="2520" spans="2:12" x14ac:dyDescent="0.25">
      <c r="B2520" s="1"/>
      <c r="G2520" s="1">
        <v>45495</v>
      </c>
      <c r="H2520" s="3">
        <v>31.75</v>
      </c>
      <c r="I2520" s="3">
        <v>6.9904579759307612</v>
      </c>
      <c r="J2520" s="3">
        <v>38.243761123926134</v>
      </c>
      <c r="K2520" s="1"/>
      <c r="L2520" s="3"/>
    </row>
    <row r="2521" spans="2:12" x14ac:dyDescent="0.25">
      <c r="B2521" s="1"/>
      <c r="G2521" s="1">
        <v>45496</v>
      </c>
      <c r="H2521" s="3">
        <v>31.3</v>
      </c>
      <c r="I2521" s="3">
        <v>6.7641818035298851</v>
      </c>
      <c r="J2521" s="3">
        <v>38.382799071192828</v>
      </c>
      <c r="K2521" s="1"/>
      <c r="L2521" s="3"/>
    </row>
    <row r="2522" spans="2:12" x14ac:dyDescent="0.25">
      <c r="B2522" s="1"/>
      <c r="G2522" s="1">
        <v>45497</v>
      </c>
      <c r="H2522" s="3">
        <v>32.630000000000003</v>
      </c>
      <c r="I2522" s="3">
        <v>6.6960263216931351</v>
      </c>
      <c r="J2522" s="3">
        <v>38.35282681908744</v>
      </c>
      <c r="K2522" s="1"/>
      <c r="L2522" s="3"/>
    </row>
    <row r="2523" spans="2:12" x14ac:dyDescent="0.25">
      <c r="B2523" s="1"/>
      <c r="G2523" s="1">
        <v>45498</v>
      </c>
      <c r="H2523" s="3">
        <v>31.7</v>
      </c>
      <c r="I2523" s="3">
        <v>6.4436230395932332</v>
      </c>
      <c r="J2523" s="3">
        <v>38.347415162457295</v>
      </c>
      <c r="K2523" s="1"/>
      <c r="L2523" s="3"/>
    </row>
    <row r="2524" spans="2:12" x14ac:dyDescent="0.25">
      <c r="B2524" s="1"/>
      <c r="G2524" s="1">
        <v>45499</v>
      </c>
      <c r="H2524" s="3">
        <v>32.200000000000003</v>
      </c>
      <c r="I2524" s="3">
        <v>6.2547575880579727</v>
      </c>
      <c r="J2524" s="3">
        <v>37.717131184269178</v>
      </c>
      <c r="K2524" s="1"/>
      <c r="L2524" s="3"/>
    </row>
    <row r="2525" spans="2:12" x14ac:dyDescent="0.25">
      <c r="B2525" s="1"/>
      <c r="G2525" s="1">
        <v>45502</v>
      </c>
      <c r="H2525" s="3">
        <v>33.6</v>
      </c>
      <c r="I2525" s="3">
        <v>5.8677971830840008</v>
      </c>
      <c r="J2525" s="3">
        <v>37.856756019896778</v>
      </c>
      <c r="K2525" s="1"/>
      <c r="L2525" s="3"/>
    </row>
    <row r="2526" spans="2:12" x14ac:dyDescent="0.25">
      <c r="B2526" s="1"/>
      <c r="G2526" s="1">
        <v>45503</v>
      </c>
      <c r="H2526" s="3">
        <v>34.200000000000003</v>
      </c>
      <c r="I2526" s="3">
        <v>6.726405983509526</v>
      </c>
      <c r="J2526" s="3">
        <v>37.895244977518452</v>
      </c>
      <c r="K2526" s="1"/>
      <c r="L2526" s="3"/>
    </row>
    <row r="2527" spans="2:12" x14ac:dyDescent="0.25">
      <c r="B2527" s="1"/>
      <c r="G2527" s="1">
        <v>45504</v>
      </c>
      <c r="H2527" s="3">
        <v>34.96</v>
      </c>
      <c r="I2527" s="3">
        <v>6.4326553927418724</v>
      </c>
      <c r="J2527" s="3">
        <v>37.83914936906983</v>
      </c>
      <c r="K2527" s="1"/>
      <c r="L2527" s="3"/>
    </row>
    <row r="2528" spans="2:12" x14ac:dyDescent="0.25">
      <c r="B2528" s="1"/>
      <c r="G2528" s="1">
        <v>45505</v>
      </c>
      <c r="H2528" s="3">
        <v>36.4</v>
      </c>
      <c r="I2528" s="3">
        <v>6.2599443845544904</v>
      </c>
      <c r="J2528" s="3">
        <v>37.939056876087818</v>
      </c>
      <c r="K2528" s="1"/>
      <c r="L2528" s="3"/>
    </row>
    <row r="2529" spans="2:12" x14ac:dyDescent="0.25">
      <c r="B2529" s="1"/>
      <c r="G2529" s="1">
        <v>45506</v>
      </c>
      <c r="H2529" s="3">
        <v>36.4</v>
      </c>
      <c r="I2529" s="3">
        <v>6.1854252585719571</v>
      </c>
      <c r="J2529" s="3">
        <v>39.986587530162147</v>
      </c>
      <c r="K2529" s="1"/>
      <c r="L2529" s="3"/>
    </row>
    <row r="2530" spans="2:12" x14ac:dyDescent="0.25">
      <c r="B2530" s="1"/>
      <c r="G2530" s="1">
        <v>45509</v>
      </c>
      <c r="H2530" s="3">
        <v>34.909999999999997</v>
      </c>
      <c r="I2530" s="3">
        <v>6.060101732171292</v>
      </c>
      <c r="J2530" s="3">
        <v>39.779129318867973</v>
      </c>
      <c r="K2530" s="1"/>
      <c r="L2530" s="3"/>
    </row>
    <row r="2531" spans="2:12" x14ac:dyDescent="0.25">
      <c r="B2531" s="1"/>
      <c r="G2531" s="1">
        <v>45510</v>
      </c>
      <c r="H2531" s="3">
        <v>36.049999999999997</v>
      </c>
      <c r="I2531" s="3">
        <v>6.303766519548752</v>
      </c>
      <c r="J2531" s="3">
        <v>39.944659133774273</v>
      </c>
      <c r="K2531" s="1"/>
      <c r="L2531" s="3"/>
    </row>
    <row r="2532" spans="2:12" x14ac:dyDescent="0.25">
      <c r="B2532" s="1"/>
      <c r="G2532" s="1">
        <v>45511</v>
      </c>
      <c r="H2532" s="3">
        <v>37.479999999999997</v>
      </c>
      <c r="I2532" s="3">
        <v>6.5542804988263885</v>
      </c>
      <c r="J2532" s="3">
        <v>39.949900183322754</v>
      </c>
      <c r="K2532" s="1"/>
      <c r="L2532" s="3"/>
    </row>
    <row r="2533" spans="2:12" x14ac:dyDescent="0.25">
      <c r="B2533" s="1"/>
      <c r="G2533" s="1">
        <v>45512</v>
      </c>
      <c r="H2533" s="3">
        <v>39.15</v>
      </c>
      <c r="I2533" s="3">
        <v>6.6631755869060321</v>
      </c>
      <c r="J2533" s="3">
        <v>40.041618550421234</v>
      </c>
      <c r="K2533" s="1"/>
      <c r="L2533" s="3"/>
    </row>
    <row r="2534" spans="2:12" x14ac:dyDescent="0.25">
      <c r="B2534" s="1"/>
      <c r="G2534" s="1">
        <v>45513</v>
      </c>
      <c r="H2534" s="3">
        <v>39.68</v>
      </c>
      <c r="I2534" s="3">
        <v>6.7474418366777602</v>
      </c>
      <c r="J2534" s="3">
        <v>40.297222080158839</v>
      </c>
      <c r="K2534" s="1"/>
      <c r="L2534" s="3"/>
    </row>
    <row r="2535" spans="2:12" x14ac:dyDescent="0.25">
      <c r="B2535" s="1"/>
      <c r="G2535" s="1">
        <v>45516</v>
      </c>
      <c r="H2535" s="3">
        <v>38.9</v>
      </c>
      <c r="I2535" s="3">
        <v>6.8046368371605768</v>
      </c>
      <c r="J2535" s="3">
        <v>40.265970274941026</v>
      </c>
      <c r="K2535" s="1"/>
      <c r="L2535" s="3"/>
    </row>
    <row r="2536" spans="2:12" x14ac:dyDescent="0.25">
      <c r="B2536" s="1"/>
      <c r="G2536" s="1">
        <v>45517</v>
      </c>
      <c r="H2536" s="3">
        <v>38.630000000000003</v>
      </c>
      <c r="I2536" s="3">
        <v>6.7271000131177043</v>
      </c>
      <c r="J2536" s="3">
        <v>40.175736189452955</v>
      </c>
      <c r="K2536" s="1"/>
      <c r="L2536" s="3"/>
    </row>
    <row r="2537" spans="2:12" x14ac:dyDescent="0.25">
      <c r="B2537" s="1"/>
      <c r="G2537" s="1">
        <v>45518</v>
      </c>
      <c r="H2537" s="3">
        <v>38.25</v>
      </c>
      <c r="I2537" s="3">
        <v>6.8954206186657396</v>
      </c>
      <c r="J2537" s="3">
        <v>39.888307614703159</v>
      </c>
      <c r="K2537" s="1"/>
      <c r="L2537" s="3"/>
    </row>
    <row r="2538" spans="2:12" x14ac:dyDescent="0.25">
      <c r="B2538" s="1"/>
      <c r="G2538" s="1">
        <v>45519</v>
      </c>
      <c r="H2538" s="3">
        <v>38.799999999999997</v>
      </c>
      <c r="I2538" s="3">
        <v>6.8653251882473896</v>
      </c>
      <c r="J2538" s="3">
        <v>40.073617614656705</v>
      </c>
      <c r="K2538" s="1"/>
      <c r="L2538" s="3"/>
    </row>
    <row r="2539" spans="2:12" x14ac:dyDescent="0.25">
      <c r="B2539" s="1"/>
      <c r="G2539" s="1">
        <v>45520</v>
      </c>
      <c r="H2539" s="3">
        <v>38.9</v>
      </c>
      <c r="I2539" s="3">
        <v>6.6125912696232385</v>
      </c>
      <c r="J2539" s="3">
        <v>43.773491503139745</v>
      </c>
      <c r="K2539" s="1"/>
      <c r="L2539" s="3"/>
    </row>
    <row r="2540" spans="2:12" x14ac:dyDescent="0.25">
      <c r="B2540" s="1"/>
      <c r="G2540" s="1">
        <v>45523</v>
      </c>
      <c r="H2540" s="3">
        <v>39</v>
      </c>
      <c r="I2540" s="3">
        <v>6.9383767521135145</v>
      </c>
      <c r="J2540" s="3">
        <v>43.480494313244691</v>
      </c>
      <c r="K2540" s="1"/>
      <c r="L2540" s="3"/>
    </row>
    <row r="2541" spans="2:12" x14ac:dyDescent="0.25">
      <c r="B2541" s="1"/>
      <c r="G2541" s="1">
        <v>45524</v>
      </c>
      <c r="H2541" s="3">
        <v>37.15</v>
      </c>
      <c r="I2541" s="3">
        <v>6.7558152322454568</v>
      </c>
      <c r="J2541" s="3">
        <v>43.298633988482237</v>
      </c>
      <c r="K2541" s="1"/>
      <c r="L2541" s="3"/>
    </row>
    <row r="2542" spans="2:12" x14ac:dyDescent="0.25">
      <c r="B2542" s="1"/>
      <c r="G2542" s="1">
        <v>45525</v>
      </c>
      <c r="H2542" s="3">
        <v>36.299999999999997</v>
      </c>
      <c r="I2542" s="3">
        <v>6.7160651470761685</v>
      </c>
      <c r="J2542" s="3">
        <v>43.240419440079442</v>
      </c>
      <c r="K2542" s="1"/>
      <c r="L2542" s="3"/>
    </row>
    <row r="2543" spans="2:12" x14ac:dyDescent="0.25">
      <c r="B2543" s="1"/>
      <c r="G2543" s="1">
        <v>45526</v>
      </c>
      <c r="H2543" s="3">
        <v>36</v>
      </c>
      <c r="I2543" s="3">
        <v>6.3235801435839996</v>
      </c>
      <c r="J2543" s="3">
        <v>43.282757293463291</v>
      </c>
      <c r="K2543" s="1"/>
      <c r="L2543" s="3"/>
    </row>
    <row r="2544" spans="2:12" x14ac:dyDescent="0.25">
      <c r="B2544" s="1"/>
      <c r="G2544" s="1">
        <v>45527</v>
      </c>
      <c r="H2544" s="3">
        <v>36.549999999999997</v>
      </c>
      <c r="I2544" s="3">
        <v>6.1963710677168669</v>
      </c>
      <c r="J2544" s="3">
        <v>42.12311366231171</v>
      </c>
      <c r="K2544" s="1"/>
      <c r="L2544" s="3"/>
    </row>
    <row r="2545" spans="2:12" x14ac:dyDescent="0.25">
      <c r="B2545" s="1"/>
      <c r="G2545" s="1">
        <v>45530</v>
      </c>
      <c r="H2545" s="3">
        <v>36.549999999999997</v>
      </c>
      <c r="I2545" s="3">
        <v>5.9840406593847479</v>
      </c>
      <c r="J2545" s="3">
        <v>42.132531173219142</v>
      </c>
      <c r="K2545" s="1"/>
      <c r="L2545" s="3"/>
    </row>
    <row r="2546" spans="2:12" x14ac:dyDescent="0.25">
      <c r="B2546" s="1"/>
      <c r="G2546" s="1">
        <v>45531</v>
      </c>
      <c r="H2546" s="3">
        <v>38.35</v>
      </c>
      <c r="I2546" s="3">
        <v>5.8669618908122096</v>
      </c>
      <c r="J2546" s="3">
        <v>42.168788590212763</v>
      </c>
      <c r="K2546" s="1"/>
      <c r="L2546" s="3"/>
    </row>
    <row r="2547" spans="2:12" x14ac:dyDescent="0.25">
      <c r="B2547" s="1"/>
      <c r="G2547" s="1">
        <v>45532</v>
      </c>
      <c r="H2547" s="3">
        <v>38.65</v>
      </c>
      <c r="I2547" s="3">
        <v>6.0700996483705199</v>
      </c>
      <c r="J2547" s="3">
        <v>42.306755125006653</v>
      </c>
      <c r="K2547" s="1"/>
      <c r="L2547" s="3"/>
    </row>
    <row r="2548" spans="2:12" x14ac:dyDescent="0.25">
      <c r="B2548" s="1"/>
      <c r="G2548" s="1">
        <v>45533</v>
      </c>
      <c r="H2548" s="3">
        <v>38.799999999999997</v>
      </c>
      <c r="I2548" s="3">
        <v>6.5958813296174847</v>
      </c>
      <c r="J2548" s="3">
        <v>42.534188013421158</v>
      </c>
      <c r="K2548" s="1"/>
      <c r="L2548" s="3"/>
    </row>
    <row r="2549" spans="2:12" x14ac:dyDescent="0.25">
      <c r="B2549" s="1"/>
      <c r="G2549" s="1">
        <v>45534</v>
      </c>
      <c r="H2549" s="3">
        <v>39.6</v>
      </c>
      <c r="I2549" s="3">
        <v>6.5659315976468671</v>
      </c>
      <c r="J2549" s="3">
        <v>43.156357918805703</v>
      </c>
      <c r="K2549" s="1"/>
      <c r="L2549" s="3"/>
    </row>
    <row r="2550" spans="2:12" x14ac:dyDescent="0.25">
      <c r="B2550" s="1"/>
      <c r="G2550" s="1">
        <v>45537</v>
      </c>
      <c r="H2550" s="3">
        <v>38.630000000000003</v>
      </c>
      <c r="I2550" s="3">
        <v>6.5656408831797251</v>
      </c>
      <c r="J2550" s="3">
        <v>43.154447119491152</v>
      </c>
      <c r="K2550" s="1"/>
      <c r="L2550" s="3"/>
    </row>
    <row r="2551" spans="2:12" x14ac:dyDescent="0.25">
      <c r="B2551" s="1"/>
      <c r="G2551" s="1">
        <v>45538</v>
      </c>
      <c r="H2551" s="3">
        <v>37.1</v>
      </c>
      <c r="I2551" s="3">
        <v>6.7980029513974491</v>
      </c>
      <c r="J2551" s="3">
        <v>43.260018781620133</v>
      </c>
      <c r="K2551" s="1"/>
      <c r="L2551" s="3"/>
    </row>
    <row r="2552" spans="2:12" x14ac:dyDescent="0.25">
      <c r="B2552" s="1"/>
      <c r="G2552" s="1">
        <v>45539</v>
      </c>
      <c r="H2552" s="3">
        <v>35.380000000000003</v>
      </c>
      <c r="I2552" s="3">
        <v>6.5836870178490123</v>
      </c>
      <c r="J2552" s="3">
        <v>43.07084964947952</v>
      </c>
      <c r="K2552" s="1"/>
      <c r="L2552" s="3"/>
    </row>
    <row r="2553" spans="2:12" x14ac:dyDescent="0.25">
      <c r="B2553" s="1"/>
      <c r="G2553" s="1">
        <v>45540</v>
      </c>
      <c r="H2553" s="3">
        <v>35.65</v>
      </c>
      <c r="I2553" s="3">
        <v>6.9912212720140925</v>
      </c>
      <c r="J2553" s="3">
        <v>43.117664232686039</v>
      </c>
      <c r="K2553" s="1"/>
      <c r="L2553" s="3"/>
    </row>
    <row r="2554" spans="2:12" x14ac:dyDescent="0.25">
      <c r="B2554" s="1"/>
      <c r="G2554" s="1">
        <v>45541</v>
      </c>
      <c r="H2554" s="3">
        <v>36.200000000000003</v>
      </c>
      <c r="I2554" s="3">
        <v>7.026485414578306</v>
      </c>
      <c r="J2554" s="3">
        <v>41.115678845130702</v>
      </c>
      <c r="K2554" s="1"/>
      <c r="L2554" s="3"/>
    </row>
    <row r="2555" spans="2:12" x14ac:dyDescent="0.25">
      <c r="B2555" s="1"/>
      <c r="G2555" s="1">
        <v>45544</v>
      </c>
      <c r="H2555" s="3">
        <v>36.700000000000003</v>
      </c>
      <c r="I2555" s="3">
        <v>6.6432094401397848</v>
      </c>
      <c r="J2555" s="3">
        <v>41.404189068778194</v>
      </c>
      <c r="K2555" s="1"/>
      <c r="L2555" s="3"/>
    </row>
    <row r="2556" spans="2:12" x14ac:dyDescent="0.25">
      <c r="B2556" s="1"/>
      <c r="G2556" s="1">
        <v>45545</v>
      </c>
      <c r="H2556" s="3">
        <v>34.9</v>
      </c>
      <c r="I2556" s="3">
        <v>6.9370422635207989</v>
      </c>
      <c r="J2556" s="3">
        <v>41.498377826419059</v>
      </c>
      <c r="K2556" s="1"/>
      <c r="L2556" s="3"/>
    </row>
    <row r="2557" spans="2:12" x14ac:dyDescent="0.25">
      <c r="B2557" s="1"/>
      <c r="G2557" s="1">
        <v>45546</v>
      </c>
      <c r="H2557" s="3">
        <v>36.15</v>
      </c>
      <c r="I2557" s="3">
        <v>7.0660526089560571</v>
      </c>
      <c r="J2557" s="3">
        <v>41.528554807022445</v>
      </c>
      <c r="K2557" s="1"/>
      <c r="L2557" s="3"/>
    </row>
    <row r="2558" spans="2:12" x14ac:dyDescent="0.25">
      <c r="B2558" s="1"/>
      <c r="G2558" s="1">
        <v>45547</v>
      </c>
      <c r="H2558" s="3">
        <v>35.4</v>
      </c>
      <c r="I2558" s="3">
        <v>7.2940942234379147</v>
      </c>
      <c r="J2558" s="3">
        <v>41.415619743249174</v>
      </c>
      <c r="K2558" s="1"/>
      <c r="L2558" s="3"/>
    </row>
    <row r="2559" spans="2:12" x14ac:dyDescent="0.25">
      <c r="B2559" s="1"/>
      <c r="G2559" s="1">
        <v>45548</v>
      </c>
      <c r="H2559" s="3">
        <v>36.03</v>
      </c>
      <c r="I2559" s="3">
        <v>7.0464106156449562</v>
      </c>
      <c r="J2559" s="3">
        <v>40.616864684066996</v>
      </c>
      <c r="K2559" s="1"/>
      <c r="L2559" s="3"/>
    </row>
    <row r="2560" spans="2:12" x14ac:dyDescent="0.25">
      <c r="B2560" s="1"/>
      <c r="G2560" s="1">
        <v>45551</v>
      </c>
      <c r="H2560" s="3">
        <v>34.200000000000003</v>
      </c>
      <c r="I2560" s="3">
        <v>7.3617092220399769</v>
      </c>
      <c r="J2560" s="3">
        <v>40.489400721219866</v>
      </c>
      <c r="K2560" s="1"/>
      <c r="L2560" s="3"/>
    </row>
    <row r="2561" spans="2:12" x14ac:dyDescent="0.25">
      <c r="B2561" s="1"/>
      <c r="G2561" s="1">
        <v>45552</v>
      </c>
      <c r="H2561" s="3">
        <v>35.049999999999997</v>
      </c>
      <c r="I2561" s="3">
        <v>7.0853298443265773</v>
      </c>
      <c r="J2561" s="3">
        <v>40.487599110437579</v>
      </c>
      <c r="K2561" s="1"/>
      <c r="L2561" s="3"/>
    </row>
    <row r="2562" spans="2:12" x14ac:dyDescent="0.25">
      <c r="B2562" s="1"/>
      <c r="G2562" s="1">
        <v>45553</v>
      </c>
      <c r="H2562" s="3">
        <v>35</v>
      </c>
      <c r="I2562" s="3">
        <v>7.0280481754462789</v>
      </c>
      <c r="J2562" s="3">
        <v>40.511020050607371</v>
      </c>
      <c r="K2562" s="1"/>
      <c r="L2562" s="3"/>
    </row>
    <row r="2563" spans="2:12" x14ac:dyDescent="0.25">
      <c r="B2563" s="1"/>
      <c r="G2563" s="1">
        <v>45554</v>
      </c>
      <c r="H2563" s="3">
        <v>32.630000000000003</v>
      </c>
      <c r="I2563" s="3">
        <v>7.2050526814506242</v>
      </c>
      <c r="J2563" s="3">
        <v>40.47093421070138</v>
      </c>
      <c r="K2563" s="1"/>
      <c r="L2563" s="3"/>
    </row>
    <row r="2564" spans="2:12" x14ac:dyDescent="0.25">
      <c r="B2564" s="1"/>
      <c r="G2564" s="1">
        <v>45555</v>
      </c>
      <c r="H2564" s="3">
        <v>34.58</v>
      </c>
      <c r="I2564" s="3">
        <v>7.4409616708959856</v>
      </c>
      <c r="J2564" s="3">
        <v>40.113826291661489</v>
      </c>
      <c r="K2564" s="1"/>
      <c r="L2564" s="3"/>
    </row>
    <row r="2565" spans="2:12" x14ac:dyDescent="0.25">
      <c r="B2565" s="1"/>
      <c r="G2565" s="1">
        <v>45558</v>
      </c>
      <c r="H2565" s="3">
        <v>36.42</v>
      </c>
      <c r="I2565" s="3">
        <v>8.0920249092015286</v>
      </c>
      <c r="J2565" s="3">
        <v>40.153608450962125</v>
      </c>
      <c r="K2565" s="1"/>
      <c r="L2565" s="3"/>
    </row>
    <row r="2566" spans="2:12" x14ac:dyDescent="0.25">
      <c r="B2566" s="1"/>
      <c r="G2566" s="1">
        <v>45559</v>
      </c>
      <c r="H2566" s="3">
        <v>36.299999999999997</v>
      </c>
      <c r="I2566" s="3">
        <v>7.8946461642916113</v>
      </c>
      <c r="J2566" s="3">
        <v>40.085218896209341</v>
      </c>
      <c r="K2566" s="1"/>
      <c r="L2566" s="3"/>
    </row>
    <row r="2567" spans="2:12" x14ac:dyDescent="0.25">
      <c r="B2567" s="1"/>
      <c r="G2567" s="1">
        <v>45560</v>
      </c>
      <c r="H2567" s="3">
        <v>37.4</v>
      </c>
      <c r="I2567" s="3">
        <v>8.0630189756066333</v>
      </c>
      <c r="J2567" s="3">
        <v>40.009677492593525</v>
      </c>
      <c r="K2567" s="1"/>
      <c r="L2567" s="3"/>
    </row>
    <row r="2568" spans="2:12" x14ac:dyDescent="0.25">
      <c r="B2568" s="1"/>
      <c r="G2568" s="1">
        <v>45561</v>
      </c>
      <c r="H2568" s="3">
        <v>37.5</v>
      </c>
      <c r="I2568" s="3">
        <v>7.9448442271415347</v>
      </c>
      <c r="J2568" s="3">
        <v>40.029792067520809</v>
      </c>
      <c r="K2568" s="1"/>
      <c r="L2568" s="3"/>
    </row>
    <row r="2569" spans="2:12" x14ac:dyDescent="0.25">
      <c r="B2569" s="1"/>
      <c r="G2569" s="1">
        <v>45562</v>
      </c>
      <c r="H2569" s="3">
        <v>38.630000000000003</v>
      </c>
      <c r="I2569" s="3">
        <v>8.912608120839149</v>
      </c>
      <c r="J2569" s="3">
        <v>39.9846460215729</v>
      </c>
      <c r="K2569" s="1"/>
      <c r="L2569" s="3"/>
    </row>
    <row r="2570" spans="2:12" x14ac:dyDescent="0.25">
      <c r="B2570" s="1"/>
      <c r="G2570" s="1">
        <v>45565</v>
      </c>
      <c r="H2570" s="3">
        <v>38.4</v>
      </c>
      <c r="I2570" s="3">
        <v>8.8968801951954095</v>
      </c>
      <c r="J2570" s="3">
        <v>40.051247614109919</v>
      </c>
      <c r="K2570" s="1"/>
      <c r="L2570" s="3"/>
    </row>
    <row r="2571" spans="2:12" x14ac:dyDescent="0.25">
      <c r="B2571" s="1"/>
      <c r="G2571" s="1">
        <v>45566</v>
      </c>
      <c r="H2571" s="3">
        <v>38.880000000000003</v>
      </c>
      <c r="I2571" s="3">
        <v>8.9334952046321785</v>
      </c>
      <c r="J2571" s="3">
        <v>40.354754200235014</v>
      </c>
      <c r="K2571" s="1"/>
      <c r="L2571" s="3"/>
    </row>
    <row r="2572" spans="2:12" x14ac:dyDescent="0.25">
      <c r="B2572" s="1"/>
      <c r="G2572" s="1">
        <v>45567</v>
      </c>
      <c r="H2572" s="3">
        <v>38.5</v>
      </c>
      <c r="I2572" s="3">
        <v>8.9354288652956733</v>
      </c>
      <c r="J2572" s="3">
        <v>40.503155064143009</v>
      </c>
      <c r="K2572" s="1"/>
      <c r="L2572" s="3"/>
    </row>
    <row r="2573" spans="2:12" x14ac:dyDescent="0.25">
      <c r="B2573" s="1"/>
      <c r="G2573" s="1">
        <v>45568</v>
      </c>
      <c r="H2573" s="3">
        <v>39.5</v>
      </c>
      <c r="I2573" s="3">
        <v>9.1977747869003448</v>
      </c>
      <c r="J2573" s="3">
        <v>40.569309666126095</v>
      </c>
      <c r="K2573" s="1"/>
      <c r="L2573" s="3"/>
    </row>
    <row r="2574" spans="2:12" x14ac:dyDescent="0.25">
      <c r="B2574" s="1"/>
      <c r="G2574" s="1">
        <v>45569</v>
      </c>
      <c r="H2574" s="3">
        <v>40.18</v>
      </c>
      <c r="I2574" s="3">
        <v>8.802931652325519</v>
      </c>
      <c r="J2574" s="3">
        <v>40.748552878255936</v>
      </c>
      <c r="K2574" s="1"/>
      <c r="L2574" s="3"/>
    </row>
    <row r="2575" spans="2:12" x14ac:dyDescent="0.25">
      <c r="B2575" s="1"/>
      <c r="G2575" s="1">
        <v>45572</v>
      </c>
      <c r="H2575" s="3">
        <v>40</v>
      </c>
      <c r="I2575" s="3">
        <v>8.4872164234370935</v>
      </c>
      <c r="J2575" s="3">
        <v>40.726203350558954</v>
      </c>
      <c r="K2575" s="1"/>
      <c r="L2575" s="3"/>
    </row>
    <row r="2576" spans="2:12" x14ac:dyDescent="0.25">
      <c r="B2576" s="1"/>
      <c r="G2576" s="1">
        <v>45573</v>
      </c>
      <c r="H2576" s="3">
        <v>37.950000000000003</v>
      </c>
      <c r="I2576" s="3">
        <v>8.4289227133484115</v>
      </c>
      <c r="J2576" s="3">
        <v>40.74497695382442</v>
      </c>
      <c r="K2576" s="1"/>
      <c r="L2576" s="3"/>
    </row>
    <row r="2577" spans="2:12" x14ac:dyDescent="0.25">
      <c r="B2577" s="1"/>
      <c r="G2577" s="1">
        <v>45574</v>
      </c>
      <c r="H2577" s="3">
        <v>37.9</v>
      </c>
      <c r="I2577" s="3">
        <v>8.2280465232645383</v>
      </c>
      <c r="J2577" s="3">
        <v>40.828564187411153</v>
      </c>
      <c r="K2577" s="1"/>
      <c r="L2577" s="3"/>
    </row>
    <row r="2578" spans="2:12" x14ac:dyDescent="0.25">
      <c r="B2578" s="1"/>
      <c r="G2578" s="1">
        <v>45575</v>
      </c>
      <c r="H2578" s="3">
        <v>40.01</v>
      </c>
      <c r="I2578" s="3">
        <v>8.4030641391959122</v>
      </c>
      <c r="J2578" s="3">
        <v>40.921985213184563</v>
      </c>
      <c r="K2578" s="1"/>
      <c r="L2578" s="3"/>
    </row>
    <row r="2579" spans="2:12" x14ac:dyDescent="0.25">
      <c r="B2579" s="1"/>
      <c r="G2579" s="1">
        <v>45576</v>
      </c>
      <c r="H2579" s="3">
        <v>39.65</v>
      </c>
      <c r="I2579" s="3">
        <v>8.1998410780967763</v>
      </c>
      <c r="J2579" s="3">
        <v>40.531533846105738</v>
      </c>
      <c r="K2579" s="1"/>
      <c r="L2579" s="3"/>
    </row>
    <row r="2580" spans="2:12" x14ac:dyDescent="0.25">
      <c r="B2580" s="1"/>
      <c r="G2580" s="1">
        <v>45579</v>
      </c>
      <c r="H2580" s="3">
        <v>40.33</v>
      </c>
      <c r="I2580" s="3">
        <v>7.7527324640565141</v>
      </c>
      <c r="J2580" s="3">
        <v>40.639323400296249</v>
      </c>
      <c r="K2580" s="1"/>
      <c r="L2580" s="3"/>
    </row>
    <row r="2581" spans="2:12" x14ac:dyDescent="0.25">
      <c r="B2581" s="1"/>
      <c r="G2581" s="1">
        <v>45580</v>
      </c>
      <c r="H2581" s="3">
        <v>39.25</v>
      </c>
      <c r="I2581" s="3">
        <v>7.7925746770498971</v>
      </c>
      <c r="J2581" s="3">
        <v>40.684124819939214</v>
      </c>
      <c r="K2581" s="1"/>
      <c r="L2581" s="3"/>
    </row>
    <row r="2582" spans="2:12" x14ac:dyDescent="0.25">
      <c r="B2582" s="1"/>
      <c r="G2582" s="1">
        <v>45581</v>
      </c>
      <c r="H2582" s="3">
        <v>38.65</v>
      </c>
      <c r="I2582" s="3">
        <v>7.4644037663438993</v>
      </c>
      <c r="J2582" s="3">
        <v>40.771953345575923</v>
      </c>
      <c r="K2582" s="1"/>
      <c r="L2582" s="3"/>
    </row>
    <row r="2583" spans="2:12" x14ac:dyDescent="0.25">
      <c r="B2583" s="1"/>
      <c r="G2583" s="1">
        <v>45582</v>
      </c>
      <c r="H2583" s="3">
        <v>39.299999999999997</v>
      </c>
      <c r="I2583" s="3">
        <v>7.4053556317401315</v>
      </c>
      <c r="J2583" s="3">
        <v>40.965797111753922</v>
      </c>
      <c r="K2583" s="1"/>
      <c r="L2583" s="3"/>
    </row>
    <row r="2584" spans="2:12" x14ac:dyDescent="0.25">
      <c r="B2584" s="1"/>
      <c r="G2584" s="1">
        <v>45583</v>
      </c>
      <c r="H2584" s="3">
        <v>38.799999999999997</v>
      </c>
      <c r="I2584" s="3">
        <v>7.0709640456227811</v>
      </c>
      <c r="J2584" s="3">
        <v>42.425784273736689</v>
      </c>
      <c r="K2584" s="1"/>
      <c r="L2584" s="3"/>
    </row>
    <row r="2585" spans="2:12" x14ac:dyDescent="0.25">
      <c r="B2585" s="1"/>
      <c r="G2585" s="1">
        <v>45586</v>
      </c>
      <c r="H2585" s="3">
        <v>39.880000000000003</v>
      </c>
      <c r="I2585" s="3">
        <v>7.4635278695866774</v>
      </c>
      <c r="J2585" s="3">
        <v>42.513766345746895</v>
      </c>
      <c r="K2585" s="1"/>
      <c r="L2585" s="3"/>
    </row>
    <row r="2586" spans="2:12" x14ac:dyDescent="0.25">
      <c r="B2586" s="1"/>
      <c r="G2586" s="1">
        <v>45587</v>
      </c>
      <c r="H2586" s="3">
        <v>40.93</v>
      </c>
      <c r="I2586" s="3">
        <v>7.2598806792825403</v>
      </c>
      <c r="J2586" s="3">
        <v>42.612343117527956</v>
      </c>
      <c r="K2586" s="1"/>
      <c r="L2586" s="3"/>
    </row>
    <row r="2587" spans="2:12" x14ac:dyDescent="0.25">
      <c r="B2587" s="1"/>
      <c r="G2587" s="1">
        <v>45588</v>
      </c>
      <c r="H2587" s="3">
        <v>41.05</v>
      </c>
      <c r="I2587" s="3">
        <v>7.6000950850968243</v>
      </c>
      <c r="J2587" s="3">
        <v>42.750534853669635</v>
      </c>
      <c r="K2587" s="1"/>
      <c r="L2587" s="3"/>
    </row>
    <row r="2588" spans="2:12" x14ac:dyDescent="0.25">
      <c r="B2588" s="1"/>
      <c r="G2588" s="1">
        <v>45589</v>
      </c>
      <c r="H2588" s="3">
        <v>42.08</v>
      </c>
      <c r="I2588" s="3">
        <v>7.9635045473047841</v>
      </c>
      <c r="J2588" s="3">
        <v>42.661631503418491</v>
      </c>
      <c r="K2588" s="1"/>
      <c r="L2588" s="3"/>
    </row>
    <row r="2589" spans="2:12" x14ac:dyDescent="0.25">
      <c r="B2589" s="1"/>
      <c r="G2589" s="1">
        <v>45590</v>
      </c>
      <c r="H2589" s="3">
        <v>42.93</v>
      </c>
      <c r="I2589" s="3">
        <v>7.9384826302807303</v>
      </c>
      <c r="J2589" s="3">
        <v>43.472642975346858</v>
      </c>
      <c r="K2589" s="1"/>
      <c r="L2589" s="3"/>
    </row>
    <row r="2590" spans="2:12" x14ac:dyDescent="0.25">
      <c r="B2590" s="1"/>
      <c r="G2590" s="1">
        <v>45593</v>
      </c>
      <c r="H2590" s="3">
        <v>42.15</v>
      </c>
      <c r="I2590" s="3">
        <v>7.1595323235655561</v>
      </c>
      <c r="J2590" s="3">
        <v>43.524910160883117</v>
      </c>
      <c r="K2590" s="1"/>
      <c r="L2590" s="3"/>
    </row>
    <row r="2591" spans="2:12" x14ac:dyDescent="0.25">
      <c r="B2591" s="1"/>
      <c r="G2591" s="1">
        <v>45594</v>
      </c>
      <c r="H2591" s="3">
        <v>42.53</v>
      </c>
      <c r="I2591" s="3">
        <v>7.4255623344915156</v>
      </c>
      <c r="J2591" s="3">
        <v>43.605429879141667</v>
      </c>
      <c r="K2591" s="1"/>
      <c r="L2591" s="3"/>
    </row>
    <row r="2592" spans="2:12" x14ac:dyDescent="0.25">
      <c r="B2592" s="1"/>
      <c r="G2592" s="1">
        <v>45595</v>
      </c>
      <c r="H2592" s="3">
        <v>40.65</v>
      </c>
      <c r="I2592" s="3">
        <v>8.951594909925106</v>
      </c>
      <c r="J2592" s="3">
        <v>43.344564827005776</v>
      </c>
      <c r="K2592" s="1"/>
      <c r="L2592" s="3"/>
    </row>
    <row r="2593" spans="2:12" x14ac:dyDescent="0.25">
      <c r="B2593" s="1"/>
      <c r="G2593" s="1">
        <v>45596</v>
      </c>
      <c r="H2593" s="3">
        <v>39.6</v>
      </c>
      <c r="I2593" s="3">
        <v>8.4859860051641878</v>
      </c>
      <c r="J2593" s="3">
        <v>43.372817359728067</v>
      </c>
      <c r="K2593" s="1"/>
      <c r="L2593" s="3"/>
    </row>
    <row r="2594" spans="2:12" x14ac:dyDescent="0.25">
      <c r="B2594" s="1"/>
      <c r="G2594" s="1">
        <v>45597</v>
      </c>
      <c r="H2594" s="3">
        <v>38.25</v>
      </c>
      <c r="I2594" s="3">
        <v>8.3345346866361716</v>
      </c>
      <c r="J2594" s="3">
        <v>43.402482519086483</v>
      </c>
      <c r="K2594" s="1"/>
      <c r="L2594" s="3"/>
    </row>
    <row r="2595" spans="2:12" x14ac:dyDescent="0.25">
      <c r="B2595" s="1"/>
      <c r="G2595" s="1">
        <v>45600</v>
      </c>
      <c r="H2595" s="3">
        <v>40.299999999999997</v>
      </c>
      <c r="I2595" s="3">
        <v>8.7346758535247542</v>
      </c>
      <c r="J2595" s="3">
        <v>43.203773038939651</v>
      </c>
      <c r="K2595" s="1"/>
      <c r="L2595" s="3"/>
    </row>
    <row r="2596" spans="2:12" x14ac:dyDescent="0.25">
      <c r="B2596" s="1"/>
      <c r="G2596" s="1">
        <v>45601</v>
      </c>
      <c r="H2596" s="3">
        <v>40.25</v>
      </c>
      <c r="I2596" s="3">
        <v>8.3879203721997655</v>
      </c>
      <c r="J2596" s="3">
        <v>43.191530274759984</v>
      </c>
      <c r="K2596" s="1"/>
      <c r="L2596" s="3"/>
    </row>
    <row r="2597" spans="2:12" x14ac:dyDescent="0.25">
      <c r="B2597" s="1"/>
      <c r="G2597" s="1">
        <v>45602</v>
      </c>
      <c r="H2597" s="3">
        <v>40.5</v>
      </c>
      <c r="I2597" s="3">
        <v>8.6427691362081287</v>
      </c>
      <c r="J2597" s="3">
        <v>43.849343411644178</v>
      </c>
      <c r="K2597" s="1"/>
      <c r="L2597" s="3"/>
    </row>
    <row r="2598" spans="2:12" x14ac:dyDescent="0.25">
      <c r="B2598" s="1"/>
      <c r="G2598" s="1">
        <v>45603</v>
      </c>
      <c r="H2598" s="3">
        <v>41.05</v>
      </c>
      <c r="I2598" s="3">
        <v>8.5209024504959867</v>
      </c>
      <c r="J2598" s="3">
        <v>43.55127919142393</v>
      </c>
      <c r="K2598" s="1"/>
      <c r="L2598" s="3"/>
    </row>
    <row r="2599" spans="2:12" x14ac:dyDescent="0.25">
      <c r="B2599" s="1"/>
      <c r="G2599" s="1">
        <v>45604</v>
      </c>
      <c r="H2599" s="3">
        <v>41.72</v>
      </c>
      <c r="I2599" s="3">
        <v>8.4438603869899183</v>
      </c>
      <c r="J2599" s="3">
        <v>42.53674029536274</v>
      </c>
      <c r="K2599" s="1"/>
      <c r="L2599" s="3"/>
    </row>
    <row r="2600" spans="2:12" x14ac:dyDescent="0.25">
      <c r="B2600" s="1"/>
      <c r="G2600" s="1">
        <v>45607</v>
      </c>
      <c r="H2600" s="3">
        <v>43.85</v>
      </c>
      <c r="I2600" s="3">
        <v>9.4532121453404212</v>
      </c>
      <c r="J2600" s="3">
        <v>42.940014490698864</v>
      </c>
      <c r="K2600" s="1"/>
      <c r="L2600" s="3"/>
    </row>
    <row r="2601" spans="2:12" x14ac:dyDescent="0.25">
      <c r="B2601" s="1"/>
      <c r="G2601" s="1">
        <v>45608</v>
      </c>
      <c r="H2601" s="3">
        <v>43.7</v>
      </c>
      <c r="I2601" s="3">
        <v>9.3588920202466834</v>
      </c>
      <c r="J2601" s="3">
        <v>43.095928890483009</v>
      </c>
      <c r="K2601" s="1"/>
      <c r="L2601" s="3"/>
    </row>
    <row r="2602" spans="2:12" x14ac:dyDescent="0.25">
      <c r="B2602" s="1"/>
      <c r="G2602" s="1">
        <v>45609</v>
      </c>
      <c r="H2602" s="3">
        <v>43.73</v>
      </c>
      <c r="I2602" s="3">
        <v>9.6021193710667756</v>
      </c>
      <c r="J2602" s="3">
        <v>43.177315292716372</v>
      </c>
      <c r="K2602" s="1"/>
      <c r="L2602" s="3"/>
    </row>
    <row r="2603" spans="2:12" x14ac:dyDescent="0.25">
      <c r="B2603" s="1"/>
      <c r="G2603" s="1">
        <v>45610</v>
      </c>
      <c r="H2603" s="3">
        <v>45.95</v>
      </c>
      <c r="I2603" s="3">
        <v>8.9368964274120799</v>
      </c>
      <c r="J2603" s="3">
        <v>43.232639757155916</v>
      </c>
      <c r="K2603" s="1"/>
      <c r="L2603" s="3"/>
    </row>
    <row r="2604" spans="2:12" x14ac:dyDescent="0.25">
      <c r="B2604" s="1"/>
      <c r="G2604" s="1">
        <v>45611</v>
      </c>
      <c r="H2604" s="3">
        <v>45.6</v>
      </c>
      <c r="I2604" s="3">
        <v>9.1983995500333684</v>
      </c>
      <c r="J2604" s="3">
        <v>44.048673901568243</v>
      </c>
      <c r="K2604" s="1"/>
      <c r="L2604" s="3"/>
    </row>
    <row r="2605" spans="2:12" x14ac:dyDescent="0.25">
      <c r="B2605" s="1"/>
      <c r="G2605" s="1">
        <v>45614</v>
      </c>
      <c r="H2605" s="3">
        <v>46.95</v>
      </c>
      <c r="I2605" s="3">
        <v>9.4875771885843054</v>
      </c>
      <c r="J2605" s="3">
        <v>43.888112164879779</v>
      </c>
      <c r="K2605" s="1"/>
      <c r="L2605" s="3"/>
    </row>
    <row r="2606" spans="2:12" x14ac:dyDescent="0.25">
      <c r="B2606" s="1"/>
      <c r="G2606" s="1">
        <v>45615</v>
      </c>
      <c r="H2606" s="3">
        <v>45.65</v>
      </c>
      <c r="I2606" s="3">
        <v>9.5081715106252123</v>
      </c>
      <c r="J2606" s="3">
        <v>43.834282218475551</v>
      </c>
      <c r="K2606" s="1"/>
      <c r="L2606" s="3"/>
    </row>
    <row r="2607" spans="2:12" x14ac:dyDescent="0.25">
      <c r="B2607" s="1"/>
      <c r="G2607" s="1">
        <v>45616</v>
      </c>
      <c r="H2607" s="3">
        <v>46.65</v>
      </c>
      <c r="I2607" s="3">
        <v>10.443564416649343</v>
      </c>
      <c r="J2607" s="3">
        <v>44.109464616904049</v>
      </c>
      <c r="K2607" s="1"/>
      <c r="L2607" s="3"/>
    </row>
    <row r="2608" spans="2:12" x14ac:dyDescent="0.25">
      <c r="B2608" s="1"/>
      <c r="G2608" s="1">
        <v>45617</v>
      </c>
      <c r="H2608" s="3">
        <v>48.53</v>
      </c>
      <c r="I2608" s="3">
        <v>11.004764810476502</v>
      </c>
      <c r="J2608" s="3">
        <v>44.148908974183009</v>
      </c>
      <c r="K2608" s="1"/>
      <c r="L2608" s="3"/>
    </row>
    <row r="2609" spans="2:12" x14ac:dyDescent="0.25">
      <c r="B2609" s="1"/>
      <c r="G2609" s="1">
        <v>45618</v>
      </c>
      <c r="H2609" s="3">
        <v>46.53</v>
      </c>
      <c r="I2609" s="3">
        <v>10.226540607500855</v>
      </c>
      <c r="J2609" s="3">
        <v>47.854965663305279</v>
      </c>
      <c r="K2609" s="1"/>
      <c r="L2609" s="3"/>
    </row>
    <row r="2610" spans="2:12" x14ac:dyDescent="0.25">
      <c r="B2610" s="1"/>
      <c r="G2610" s="1">
        <v>45621</v>
      </c>
      <c r="H2610" s="3">
        <v>47.43</v>
      </c>
      <c r="I2610" s="3">
        <v>10.833283196919536</v>
      </c>
      <c r="J2610" s="3">
        <v>47.49727768018775</v>
      </c>
      <c r="K2610" s="1"/>
      <c r="L2610" s="3"/>
    </row>
    <row r="2611" spans="2:12" x14ac:dyDescent="0.25">
      <c r="B2611" s="1"/>
      <c r="G2611" s="1">
        <v>45622</v>
      </c>
      <c r="H2611" s="3">
        <v>46.6</v>
      </c>
      <c r="I2611" s="3">
        <v>11.295722222103278</v>
      </c>
      <c r="J2611" s="3">
        <v>47.526669868215514</v>
      </c>
      <c r="K2611" s="1"/>
      <c r="L2611" s="3"/>
    </row>
    <row r="2612" spans="2:12" x14ac:dyDescent="0.25">
      <c r="B2612" s="1"/>
      <c r="G2612" s="1">
        <v>45623</v>
      </c>
      <c r="H2612" s="3">
        <v>46.6</v>
      </c>
      <c r="I2612" s="3">
        <v>10.32858002061122</v>
      </c>
      <c r="J2612" s="3">
        <v>47.124146344038685</v>
      </c>
      <c r="K2612" s="1"/>
      <c r="L2612" s="3"/>
    </row>
    <row r="2613" spans="2:12" x14ac:dyDescent="0.25">
      <c r="B2613" s="1"/>
      <c r="G2613" s="1">
        <v>45624</v>
      </c>
      <c r="H2613" s="3">
        <v>46.63</v>
      </c>
      <c r="I2613" s="3">
        <v>10.346159374305094</v>
      </c>
      <c r="J2613" s="3">
        <v>47.204352145266988</v>
      </c>
      <c r="K2613" s="1"/>
      <c r="L2613" s="3"/>
    </row>
    <row r="2614" spans="2:12" x14ac:dyDescent="0.25">
      <c r="B2614" s="1"/>
      <c r="G2614" s="1">
        <v>45625</v>
      </c>
      <c r="H2614" s="3">
        <v>46.98</v>
      </c>
      <c r="I2614" s="3">
        <v>10.887059913914285</v>
      </c>
      <c r="J2614" s="3">
        <v>48.781781810120386</v>
      </c>
      <c r="K2614" s="1"/>
      <c r="L2614" s="3"/>
    </row>
    <row r="2615" spans="2:12" x14ac:dyDescent="0.25">
      <c r="B2615" s="1"/>
      <c r="G2615" s="1">
        <v>45628</v>
      </c>
      <c r="H2615" s="3">
        <v>48.47</v>
      </c>
      <c r="I2615" s="3">
        <v>10.461843259378009</v>
      </c>
      <c r="J2615" s="3">
        <v>49.213032154706518</v>
      </c>
      <c r="K2615" s="1"/>
      <c r="L2615" s="3"/>
    </row>
    <row r="2616" spans="2:12" x14ac:dyDescent="0.25">
      <c r="B2616" s="1"/>
      <c r="G2616" s="1">
        <v>45629</v>
      </c>
      <c r="H2616" s="3">
        <v>48.4</v>
      </c>
      <c r="I2616" s="3">
        <v>9.8950060075729205</v>
      </c>
      <c r="J2616" s="3">
        <v>48.988390398147907</v>
      </c>
      <c r="K2616" s="1"/>
      <c r="L2616" s="3"/>
    </row>
    <row r="2617" spans="2:12" x14ac:dyDescent="0.25">
      <c r="B2617" s="1"/>
      <c r="G2617" s="1">
        <v>45630</v>
      </c>
      <c r="H2617" s="3">
        <v>46.75</v>
      </c>
      <c r="I2617" s="3">
        <v>9.9808786936255256</v>
      </c>
      <c r="J2617" s="3">
        <v>48.932229959008261</v>
      </c>
      <c r="K2617" s="1"/>
      <c r="L2617" s="3"/>
    </row>
    <row r="2618" spans="2:12" x14ac:dyDescent="0.25">
      <c r="B2618" s="1"/>
      <c r="G2618" s="1">
        <v>45631</v>
      </c>
      <c r="H2618" s="3">
        <v>46.37</v>
      </c>
      <c r="I2618" s="3">
        <v>9.9393665785168928</v>
      </c>
      <c r="J2618" s="3">
        <v>48.728712771300344</v>
      </c>
      <c r="K2618" s="1"/>
      <c r="L2618" s="3"/>
    </row>
    <row r="2619" spans="2:12" x14ac:dyDescent="0.25">
      <c r="B2619" s="1"/>
      <c r="G2619" s="1">
        <v>45632</v>
      </c>
      <c r="H2619" s="3">
        <v>46.3</v>
      </c>
      <c r="I2619" s="3">
        <v>10.045729175076428</v>
      </c>
      <c r="J2619" s="3">
        <v>48.452069976252865</v>
      </c>
      <c r="K2619" s="1"/>
      <c r="L2619" s="3"/>
    </row>
    <row r="2620" spans="2:12" x14ac:dyDescent="0.25">
      <c r="B2620" s="1"/>
      <c r="G2620" s="1">
        <v>45635</v>
      </c>
      <c r="H2620" s="3">
        <v>44.95</v>
      </c>
      <c r="I2620" s="3">
        <v>10.276384148835097</v>
      </c>
      <c r="J2620" s="3">
        <v>48.321555558785725</v>
      </c>
      <c r="K2620" s="1"/>
      <c r="L2620" s="3"/>
    </row>
    <row r="2621" spans="2:12" x14ac:dyDescent="0.25">
      <c r="B2621" s="1"/>
      <c r="G2621" s="1">
        <v>45636</v>
      </c>
      <c r="H2621" s="3">
        <v>45.5</v>
      </c>
      <c r="I2621" s="3">
        <v>10.361938140859166</v>
      </c>
      <c r="J2621" s="3">
        <v>48.723847057331504</v>
      </c>
      <c r="K2621" s="1"/>
      <c r="L2621" s="3"/>
    </row>
    <row r="2622" spans="2:12" x14ac:dyDescent="0.25">
      <c r="B2622" s="1"/>
      <c r="G2622" s="1">
        <v>45637</v>
      </c>
      <c r="H2622" s="3">
        <v>44.84</v>
      </c>
      <c r="I2622" s="3">
        <v>10.8972048934179</v>
      </c>
      <c r="J2622" s="3">
        <v>48.793454746647313</v>
      </c>
      <c r="K2622" s="1"/>
      <c r="L2622" s="3"/>
    </row>
    <row r="2623" spans="2:12" x14ac:dyDescent="0.25">
      <c r="B2623" s="1"/>
      <c r="G2623" s="1">
        <v>45638</v>
      </c>
      <c r="H2623" s="3">
        <v>42.8</v>
      </c>
      <c r="I2623" s="3">
        <v>11.271788095831864</v>
      </c>
      <c r="J2623" s="3">
        <v>48.866133363432937</v>
      </c>
      <c r="K2623" s="1"/>
      <c r="L2623" s="3"/>
    </row>
    <row r="2624" spans="2:12" x14ac:dyDescent="0.25">
      <c r="B2624" s="1"/>
      <c r="G2624" s="1">
        <v>45639</v>
      </c>
      <c r="H2624" s="3">
        <v>41.25</v>
      </c>
      <c r="I2624" s="3">
        <v>10.637531019926131</v>
      </c>
      <c r="J2624" s="3">
        <v>47.169480057776418</v>
      </c>
      <c r="K2624" s="1"/>
      <c r="L2624" s="3"/>
    </row>
    <row r="2625" spans="2:12" x14ac:dyDescent="0.25">
      <c r="B2625" s="1"/>
      <c r="G2625" s="1">
        <v>45642</v>
      </c>
      <c r="H2625" s="3">
        <v>39.85</v>
      </c>
      <c r="I2625" s="3">
        <v>10.489443731834216</v>
      </c>
      <c r="J2625" s="3">
        <v>47.088834090277437</v>
      </c>
      <c r="K2625" s="1"/>
      <c r="L2625" s="3"/>
    </row>
    <row r="2626" spans="2:12" x14ac:dyDescent="0.25">
      <c r="B2626" s="1"/>
      <c r="G2626" s="1">
        <v>45643</v>
      </c>
      <c r="H2626" s="3">
        <v>41.35</v>
      </c>
      <c r="I2626" s="3">
        <v>10.952373764198967</v>
      </c>
      <c r="J2626" s="3">
        <v>47.124456848927295</v>
      </c>
      <c r="K2626" s="1"/>
      <c r="L2626" s="3"/>
    </row>
    <row r="2627" spans="2:12" x14ac:dyDescent="0.25">
      <c r="B2627" s="1"/>
      <c r="G2627" s="1">
        <v>45644</v>
      </c>
      <c r="H2627" s="3">
        <v>40.700000000000003</v>
      </c>
      <c r="I2627" s="3">
        <v>11.110995357154836</v>
      </c>
      <c r="J2627" s="3">
        <v>47.246167940980968</v>
      </c>
      <c r="K2627" s="1"/>
      <c r="L2627" s="3"/>
    </row>
    <row r="2628" spans="2:12" x14ac:dyDescent="0.25">
      <c r="B2628" s="1"/>
      <c r="G2628" s="1">
        <v>45645</v>
      </c>
      <c r="H2628" s="3">
        <v>42.65</v>
      </c>
      <c r="I2628" s="3">
        <v>11.933734701090431</v>
      </c>
      <c r="J2628" s="3">
        <v>47.669188199947996</v>
      </c>
      <c r="K2628" s="1"/>
      <c r="L2628" s="3"/>
    </row>
    <row r="2629" spans="2:12" x14ac:dyDescent="0.25">
      <c r="B2629" s="1"/>
      <c r="G2629" s="1">
        <v>45646</v>
      </c>
      <c r="H2629" s="3">
        <v>43.55</v>
      </c>
      <c r="I2629" s="3">
        <v>12.305206371549145</v>
      </c>
      <c r="J2629" s="3">
        <v>43.642465264427642</v>
      </c>
      <c r="K2629" s="1"/>
      <c r="L2629" s="3"/>
    </row>
    <row r="2630" spans="2:12" x14ac:dyDescent="0.25">
      <c r="B2630" s="1"/>
      <c r="G2630" s="1">
        <v>45649</v>
      </c>
      <c r="H2630" s="3">
        <v>45.23</v>
      </c>
      <c r="I2630" s="3">
        <v>12.18268557828593</v>
      </c>
      <c r="J2630" s="3">
        <v>43.673778488194856</v>
      </c>
      <c r="K2630" s="1"/>
      <c r="L2630" s="3"/>
    </row>
    <row r="2631" spans="2:12" x14ac:dyDescent="0.25">
      <c r="B2631" s="1"/>
      <c r="G2631" s="1">
        <v>45650</v>
      </c>
      <c r="H2631" s="3">
        <v>46.3</v>
      </c>
      <c r="I2631" s="3">
        <v>12.968896922396405</v>
      </c>
      <c r="J2631" s="3">
        <v>43.667425080473976</v>
      </c>
      <c r="K2631" s="1"/>
      <c r="L2631" s="3"/>
    </row>
    <row r="2632" spans="2:12" x14ac:dyDescent="0.25">
      <c r="B2632" s="1"/>
      <c r="G2632" s="1">
        <v>45651</v>
      </c>
      <c r="H2632" s="3">
        <v>46.3</v>
      </c>
      <c r="I2632" s="3">
        <v>12.968896922396405</v>
      </c>
      <c r="J2632" s="3">
        <v>43.667425080473976</v>
      </c>
      <c r="K2632" s="1"/>
      <c r="L2632" s="3"/>
    </row>
    <row r="2633" spans="2:12" x14ac:dyDescent="0.25">
      <c r="B2633" s="1"/>
      <c r="G2633" s="1">
        <v>45652</v>
      </c>
      <c r="H2633" s="3">
        <v>46.3</v>
      </c>
      <c r="I2633" s="3">
        <v>12.193183032020251</v>
      </c>
      <c r="J2633" s="3">
        <v>43.593907076846598</v>
      </c>
      <c r="K2633" s="1"/>
      <c r="L2633" s="3"/>
    </row>
    <row r="2634" spans="2:12" x14ac:dyDescent="0.25">
      <c r="B2634" s="1"/>
      <c r="G2634" s="1">
        <v>45653</v>
      </c>
      <c r="H2634" s="3">
        <v>47.65</v>
      </c>
      <c r="I2634" s="3">
        <v>11.916680817208057</v>
      </c>
      <c r="J2634" s="3">
        <v>46.160769099624616</v>
      </c>
      <c r="K2634" s="1"/>
      <c r="L2634" s="3"/>
    </row>
    <row r="2635" spans="2:12" x14ac:dyDescent="0.25">
      <c r="B2635" s="1"/>
      <c r="G2635" s="1">
        <v>45656</v>
      </c>
      <c r="H2635" s="3">
        <v>47.58</v>
      </c>
      <c r="I2635" s="3">
        <v>12.950986932178278</v>
      </c>
      <c r="J2635" s="3">
        <v>46.347440544089778</v>
      </c>
      <c r="K2635" s="1"/>
      <c r="L2635" s="3"/>
    </row>
    <row r="2636" spans="2:12" x14ac:dyDescent="0.25">
      <c r="B2636" s="1"/>
      <c r="G2636" s="1">
        <v>45657</v>
      </c>
      <c r="H2636" s="3">
        <v>48.55</v>
      </c>
      <c r="I2636" s="3">
        <v>11.961479507137721</v>
      </c>
      <c r="J2636" s="3">
        <v>46.461945193014287</v>
      </c>
      <c r="K2636" s="1"/>
      <c r="L2636" s="3"/>
    </row>
    <row r="2637" spans="2:12" x14ac:dyDescent="0.25">
      <c r="B2637" s="1"/>
      <c r="G2637" s="1">
        <v>45658</v>
      </c>
      <c r="H2637" s="3">
        <v>48.55</v>
      </c>
      <c r="I2637" s="3">
        <v>11.961479507137721</v>
      </c>
      <c r="J2637" s="3">
        <v>46.461945193014287</v>
      </c>
      <c r="K2637" s="1"/>
      <c r="L2637" s="3"/>
    </row>
    <row r="2638" spans="2:12" x14ac:dyDescent="0.25">
      <c r="B2638" s="1"/>
      <c r="G2638" s="1">
        <v>45659</v>
      </c>
      <c r="H2638" s="3">
        <v>49.83</v>
      </c>
      <c r="I2638" s="3">
        <v>12.154247766272954</v>
      </c>
      <c r="J2638" s="3">
        <v>46.8237413946581</v>
      </c>
      <c r="K2638" s="1"/>
      <c r="L2638" s="3"/>
    </row>
    <row r="2639" spans="2:12" x14ac:dyDescent="0.25">
      <c r="B2639" s="1"/>
      <c r="G2639" s="1">
        <v>45660</v>
      </c>
      <c r="H2639" s="3">
        <v>49.5</v>
      </c>
      <c r="I2639" s="3">
        <v>11.175912716581749</v>
      </c>
      <c r="J2639" s="3">
        <v>48.417900789938727</v>
      </c>
      <c r="K2639" s="1"/>
      <c r="L2639" s="3"/>
    </row>
    <row r="2640" spans="2:12" x14ac:dyDescent="0.25">
      <c r="B2640" s="1"/>
      <c r="G2640" s="1">
        <v>45663</v>
      </c>
      <c r="H2640" s="3">
        <v>46.88</v>
      </c>
      <c r="I2640" s="3">
        <v>12.179141045557438</v>
      </c>
      <c r="J2640" s="3">
        <v>47.928695219713909</v>
      </c>
      <c r="K2640" s="1"/>
      <c r="L2640" s="3"/>
    </row>
    <row r="2641" spans="2:12" x14ac:dyDescent="0.25">
      <c r="B2641" s="1"/>
      <c r="G2641" s="1">
        <v>45664</v>
      </c>
      <c r="H2641" s="3">
        <v>47.58</v>
      </c>
      <c r="I2641" s="3">
        <v>11.349160113433856</v>
      </c>
      <c r="J2641" s="3">
        <v>48.028329755401245</v>
      </c>
      <c r="K2641" s="1"/>
      <c r="L2641" s="3"/>
    </row>
    <row r="2642" spans="2:12" x14ac:dyDescent="0.25">
      <c r="B2642" s="1"/>
      <c r="G2642" s="1">
        <v>45665</v>
      </c>
      <c r="H2642" s="3">
        <v>45.8</v>
      </c>
      <c r="I2642" s="3">
        <v>12.157276724400683</v>
      </c>
      <c r="J2642" s="3">
        <v>48.364098140667558</v>
      </c>
      <c r="K2642" s="1"/>
      <c r="L2642" s="3"/>
    </row>
    <row r="2643" spans="2:12" x14ac:dyDescent="0.25">
      <c r="B2643" s="1"/>
      <c r="G2643" s="1">
        <v>45666</v>
      </c>
      <c r="H2643" s="3">
        <v>45.5</v>
      </c>
      <c r="I2643" s="3">
        <v>12.257791251415201</v>
      </c>
      <c r="J2643" s="3">
        <v>48.368581694773489</v>
      </c>
      <c r="K2643" s="1"/>
      <c r="L2643" s="3"/>
    </row>
    <row r="2644" spans="2:12" x14ac:dyDescent="0.25">
      <c r="B2644" s="1"/>
      <c r="G2644" s="1">
        <v>45667</v>
      </c>
      <c r="H2644" s="3">
        <v>45.83</v>
      </c>
      <c r="I2644" s="3">
        <v>13.249778620994716</v>
      </c>
      <c r="J2644" s="3">
        <v>46.607261480885938</v>
      </c>
      <c r="K2644" s="1"/>
      <c r="L2644" s="3"/>
    </row>
    <row r="2645" spans="2:12" x14ac:dyDescent="0.25">
      <c r="B2645" s="1"/>
      <c r="G2645" s="1">
        <v>45670</v>
      </c>
      <c r="H2645" s="3">
        <v>49.28</v>
      </c>
      <c r="I2645" s="3">
        <v>13.150640893129165</v>
      </c>
      <c r="J2645" s="3">
        <v>46.847066794862165</v>
      </c>
      <c r="K2645" s="1"/>
      <c r="L2645" s="3"/>
    </row>
    <row r="2646" spans="2:12" x14ac:dyDescent="0.25">
      <c r="B2646" s="1"/>
      <c r="G2646" s="1">
        <v>45671</v>
      </c>
      <c r="H2646" s="3">
        <v>47.4</v>
      </c>
      <c r="I2646" s="3">
        <v>13.158645436186319</v>
      </c>
      <c r="J2646" s="3">
        <v>46.403283654057553</v>
      </c>
      <c r="K2646" s="1"/>
      <c r="L2646" s="3"/>
    </row>
    <row r="2647" spans="2:12" x14ac:dyDescent="0.25">
      <c r="B2647" s="1"/>
      <c r="G2647" s="1">
        <v>45672</v>
      </c>
      <c r="H2647" s="3">
        <v>47.28</v>
      </c>
      <c r="I2647" s="3">
        <v>13.508903480897716</v>
      </c>
      <c r="J2647" s="3">
        <v>46.354080571707847</v>
      </c>
      <c r="K2647" s="1"/>
      <c r="L2647" s="3"/>
    </row>
    <row r="2648" spans="2:12" x14ac:dyDescent="0.25">
      <c r="B2648" s="1"/>
      <c r="G2648" s="1">
        <v>45673</v>
      </c>
      <c r="H2648" s="3">
        <v>46.7</v>
      </c>
      <c r="I2648" s="3">
        <v>14.177968496031314</v>
      </c>
      <c r="J2648" s="3">
        <v>46.376532463653831</v>
      </c>
      <c r="K2648" s="1"/>
      <c r="L2648" s="3"/>
    </row>
    <row r="2649" spans="2:12" x14ac:dyDescent="0.25">
      <c r="B2649" s="1"/>
      <c r="G2649" s="1">
        <v>45674</v>
      </c>
      <c r="H2649" s="3">
        <v>48.38</v>
      </c>
      <c r="I2649" s="3">
        <v>13.084133475701217</v>
      </c>
      <c r="J2649" s="3">
        <v>46.042900079049851</v>
      </c>
      <c r="K2649" s="1"/>
      <c r="L2649" s="3"/>
    </row>
    <row r="2650" spans="2:12" x14ac:dyDescent="0.25">
      <c r="B2650" s="1"/>
      <c r="G2650" s="1">
        <v>45677</v>
      </c>
      <c r="H2650" s="3">
        <v>49.6</v>
      </c>
      <c r="I2650" s="3">
        <v>12.958923232402771</v>
      </c>
      <c r="J2650" s="3">
        <v>45.60228681782241</v>
      </c>
      <c r="K2650" s="1"/>
      <c r="L2650" s="3"/>
    </row>
    <row r="2651" spans="2:12" x14ac:dyDescent="0.25">
      <c r="B2651" s="1"/>
      <c r="G2651" s="1">
        <v>45678</v>
      </c>
      <c r="H2651" s="3">
        <v>50.5</v>
      </c>
      <c r="I2651" s="3">
        <v>12.335582621223903</v>
      </c>
      <c r="J2651" s="3">
        <v>45.60228681782241</v>
      </c>
      <c r="K2651" s="1"/>
      <c r="L2651" s="3"/>
    </row>
    <row r="2652" spans="2:12" x14ac:dyDescent="0.25">
      <c r="B2652" s="1"/>
      <c r="G2652" s="1">
        <v>45679</v>
      </c>
      <c r="H2652" s="3">
        <v>48.78</v>
      </c>
      <c r="I2652" s="3">
        <v>13.099075243912683</v>
      </c>
      <c r="J2652" s="3">
        <v>45.519286472596576</v>
      </c>
      <c r="K2652" s="1"/>
      <c r="L2652" s="3"/>
    </row>
    <row r="2653" spans="2:12" x14ac:dyDescent="0.25">
      <c r="B2653" s="1"/>
      <c r="G2653" s="1">
        <v>45680</v>
      </c>
      <c r="H2653" s="3">
        <v>48.7</v>
      </c>
      <c r="I2653" s="3">
        <v>12.929880106464077</v>
      </c>
      <c r="J2653" s="3">
        <v>45.615566873058548</v>
      </c>
      <c r="K2653" s="1"/>
      <c r="L2653" s="3"/>
    </row>
    <row r="2654" spans="2:12" x14ac:dyDescent="0.25">
      <c r="B2654" s="1"/>
      <c r="G2654" s="1">
        <v>45681</v>
      </c>
      <c r="H2654" s="3">
        <v>49.4</v>
      </c>
      <c r="I2654" s="3">
        <v>13.073697440516295</v>
      </c>
      <c r="J2654" s="3">
        <v>45.417311207748917</v>
      </c>
      <c r="K2654" s="1"/>
      <c r="L2654" s="3"/>
    </row>
    <row r="2655" spans="2:12" x14ac:dyDescent="0.25">
      <c r="B2655" s="1"/>
      <c r="G2655" s="1">
        <v>45684</v>
      </c>
      <c r="H2655" s="3">
        <v>47.7</v>
      </c>
      <c r="I2655" s="3">
        <v>11.992361777416672</v>
      </c>
      <c r="J2655" s="3">
        <v>45.499475578274634</v>
      </c>
      <c r="K2655" s="1"/>
      <c r="L2655" s="3"/>
    </row>
    <row r="2656" spans="2:12" x14ac:dyDescent="0.25">
      <c r="B2656" s="1"/>
      <c r="G2656" s="1">
        <v>45685</v>
      </c>
      <c r="H2656" s="3">
        <v>48.35</v>
      </c>
      <c r="I2656" s="3">
        <v>11.358001313619456</v>
      </c>
      <c r="J2656" s="3">
        <v>45.824789161577051</v>
      </c>
      <c r="K2656" s="1"/>
      <c r="L2656" s="3"/>
    </row>
    <row r="2657" spans="2:12" x14ac:dyDescent="0.25">
      <c r="B2657" s="1"/>
      <c r="G2657" s="1">
        <v>45686</v>
      </c>
      <c r="H2657" s="3">
        <v>51.4</v>
      </c>
      <c r="I2657" s="3">
        <v>11.428347731598835</v>
      </c>
      <c r="J2657" s="3">
        <v>45.844374854551205</v>
      </c>
      <c r="K2657" s="1"/>
      <c r="L2657" s="3"/>
    </row>
    <row r="2658" spans="2:12" x14ac:dyDescent="0.25">
      <c r="B2658" s="1"/>
      <c r="G2658" s="1">
        <v>45687</v>
      </c>
      <c r="H2658" s="3">
        <v>51.35</v>
      </c>
      <c r="I2658" s="3">
        <v>9.9764930679844639</v>
      </c>
      <c r="J2658" s="3">
        <v>45.793738672715584</v>
      </c>
      <c r="K2658" s="1"/>
      <c r="L2658" s="3"/>
    </row>
    <row r="2659" spans="2:12" x14ac:dyDescent="0.25">
      <c r="B2659" s="1"/>
      <c r="G2659" s="1">
        <v>45688</v>
      </c>
      <c r="H2659" s="3">
        <v>54</v>
      </c>
      <c r="I2659" s="3">
        <v>9.9782213177216459</v>
      </c>
      <c r="J2659" s="3">
        <v>45.295873087025889</v>
      </c>
      <c r="K2659" s="1"/>
      <c r="L2659" s="3"/>
    </row>
    <row r="2660" spans="2:12" x14ac:dyDescent="0.25">
      <c r="B2660" s="1"/>
      <c r="G2660" s="1">
        <v>45691</v>
      </c>
      <c r="H2660" s="3">
        <v>53.78</v>
      </c>
      <c r="I2660" s="3">
        <v>11.082153206358331</v>
      </c>
      <c r="J2660" s="3">
        <v>45.651854999326858</v>
      </c>
      <c r="K2660" s="1"/>
      <c r="L2660" s="3"/>
    </row>
    <row r="2661" spans="2:12" x14ac:dyDescent="0.25">
      <c r="B2661" s="1"/>
      <c r="G2661" s="1">
        <v>45692</v>
      </c>
      <c r="H2661" s="3">
        <v>52.45</v>
      </c>
      <c r="I2661" s="3">
        <v>10.584309117160929</v>
      </c>
      <c r="J2661" s="3">
        <v>45.361324787832551</v>
      </c>
      <c r="K2661" s="1"/>
      <c r="L2661" s="3"/>
    </row>
    <row r="2662" spans="2:12" x14ac:dyDescent="0.25">
      <c r="B2662" s="1"/>
      <c r="G2662" s="1">
        <v>45693</v>
      </c>
      <c r="H2662" s="3">
        <v>53.76</v>
      </c>
      <c r="I2662" s="3">
        <v>10.968303688627387</v>
      </c>
      <c r="J2662" s="3">
        <v>45.182862956136695</v>
      </c>
      <c r="K2662" s="1"/>
      <c r="L2662" s="3"/>
    </row>
    <row r="2663" spans="2:12" x14ac:dyDescent="0.25">
      <c r="B2663" s="1"/>
      <c r="G2663" s="1">
        <v>45694</v>
      </c>
      <c r="H2663" s="3">
        <v>54.3</v>
      </c>
      <c r="I2663" s="3">
        <v>11.122116550379689</v>
      </c>
      <c r="J2663" s="3">
        <v>45.409824969005825</v>
      </c>
      <c r="K2663" s="1"/>
      <c r="L2663" s="3"/>
    </row>
    <row r="2664" spans="2:12" x14ac:dyDescent="0.25">
      <c r="B2664" s="1"/>
      <c r="G2664" s="1">
        <v>45695</v>
      </c>
      <c r="H2664" s="3">
        <v>55.7</v>
      </c>
      <c r="I2664" s="3">
        <v>10.918092318425092</v>
      </c>
      <c r="J2664" s="3">
        <v>49.14790801949664</v>
      </c>
      <c r="K2664" s="1"/>
      <c r="L2664" s="3"/>
    </row>
    <row r="2665" spans="2:12" x14ac:dyDescent="0.25">
      <c r="B2665" s="1"/>
      <c r="G2665" s="1">
        <v>45698</v>
      </c>
      <c r="H2665" s="3">
        <v>58.55</v>
      </c>
      <c r="I2665" s="3">
        <v>11.37870891876258</v>
      </c>
      <c r="J2665" s="3">
        <v>49.285686886500713</v>
      </c>
      <c r="K2665" s="1"/>
      <c r="L2665" s="3"/>
    </row>
    <row r="2666" spans="2:12" x14ac:dyDescent="0.25">
      <c r="B2666" s="1"/>
      <c r="G2666" s="1">
        <v>45699</v>
      </c>
      <c r="H2666" s="3">
        <v>57.4</v>
      </c>
      <c r="I2666" s="3">
        <v>11.581628299256369</v>
      </c>
      <c r="J2666" s="3">
        <v>49.164177110803394</v>
      </c>
      <c r="K2666" s="1"/>
      <c r="L2666" s="3"/>
    </row>
    <row r="2667" spans="2:12" x14ac:dyDescent="0.25">
      <c r="B2667" s="1"/>
      <c r="G2667" s="1">
        <v>45700</v>
      </c>
      <c r="H2667" s="3">
        <v>55.85</v>
      </c>
      <c r="I2667" s="3">
        <v>11.644017261733135</v>
      </c>
      <c r="J2667" s="3">
        <v>49.010129152492574</v>
      </c>
      <c r="K2667" s="1"/>
      <c r="L2667" s="3"/>
    </row>
    <row r="2668" spans="2:12" x14ac:dyDescent="0.25">
      <c r="B2668" s="1"/>
      <c r="G2668" s="1">
        <v>45701</v>
      </c>
      <c r="H2668" s="3">
        <v>51.83</v>
      </c>
      <c r="I2668" s="3">
        <v>11.93684009119074</v>
      </c>
      <c r="J2668" s="3">
        <v>48.728470509244396</v>
      </c>
      <c r="K2668" s="1"/>
      <c r="L2668" s="3"/>
    </row>
    <row r="2669" spans="2:12" x14ac:dyDescent="0.25">
      <c r="B2669" s="1"/>
      <c r="G2669" s="1">
        <v>45702</v>
      </c>
      <c r="H2669" s="3">
        <v>51.33</v>
      </c>
      <c r="I2669" s="3">
        <v>12.111414811138136</v>
      </c>
      <c r="J2669" s="3">
        <v>52.277152401963541</v>
      </c>
      <c r="K2669" s="1"/>
      <c r="L2669" s="3"/>
    </row>
    <row r="2670" spans="2:12" x14ac:dyDescent="0.25">
      <c r="B2670" s="1"/>
      <c r="G2670" s="1">
        <v>45705</v>
      </c>
      <c r="H2670" s="3">
        <v>48.55</v>
      </c>
      <c r="I2670" s="3">
        <v>12.144887579344958</v>
      </c>
      <c r="J2670" s="3">
        <v>52.421632715135075</v>
      </c>
      <c r="K2670" s="1"/>
      <c r="L2670" s="3"/>
    </row>
    <row r="2671" spans="2:12" x14ac:dyDescent="0.25">
      <c r="B2671" s="1"/>
      <c r="G2671" s="1">
        <v>45706</v>
      </c>
      <c r="H2671" s="3">
        <v>49.67</v>
      </c>
      <c r="I2671" s="3">
        <v>13.072166412565508</v>
      </c>
      <c r="J2671" s="3">
        <v>52.484259162669503</v>
      </c>
      <c r="K2671" s="1"/>
      <c r="L2671" s="3"/>
    </row>
    <row r="2672" spans="2:12" x14ac:dyDescent="0.25">
      <c r="B2672" s="1"/>
      <c r="G2672" s="1">
        <v>45707</v>
      </c>
      <c r="H2672" s="3">
        <v>47.65</v>
      </c>
      <c r="I2672" s="3">
        <v>14.369943773451007</v>
      </c>
      <c r="J2672" s="3">
        <v>52.700704955025337</v>
      </c>
      <c r="K2672" s="1"/>
      <c r="L2672" s="3"/>
    </row>
    <row r="2673" spans="2:12" x14ac:dyDescent="0.25">
      <c r="B2673" s="1"/>
      <c r="G2673" s="1">
        <v>45708</v>
      </c>
      <c r="H2673" s="3">
        <v>47.55</v>
      </c>
      <c r="I2673" s="3">
        <v>13.518922211160906</v>
      </c>
      <c r="J2673" s="3">
        <v>52.446903036070019</v>
      </c>
      <c r="K2673" s="1"/>
      <c r="L2673" s="3"/>
    </row>
    <row r="2674" spans="2:12" x14ac:dyDescent="0.25">
      <c r="B2674" s="1"/>
      <c r="G2674" s="1">
        <v>45709</v>
      </c>
      <c r="H2674" s="3">
        <v>46.7</v>
      </c>
      <c r="I2674" s="3">
        <v>13.90312867662278</v>
      </c>
      <c r="J2674" s="3">
        <v>45.691033209558434</v>
      </c>
      <c r="K2674" s="1"/>
      <c r="L2674" s="3"/>
    </row>
    <row r="2675" spans="2:12" x14ac:dyDescent="0.25">
      <c r="B2675" s="1"/>
      <c r="G2675" s="1">
        <v>45712</v>
      </c>
      <c r="H2675" s="3">
        <v>47.2</v>
      </c>
      <c r="I2675" s="3">
        <v>12.971925198095807</v>
      </c>
      <c r="J2675" s="3">
        <v>45.629887631492785</v>
      </c>
      <c r="K2675" s="1"/>
      <c r="L2675" s="3"/>
    </row>
    <row r="2676" spans="2:12" x14ac:dyDescent="0.25">
      <c r="B2676" s="1"/>
      <c r="G2676" s="1">
        <v>45713</v>
      </c>
      <c r="H2676" s="3">
        <v>43.7</v>
      </c>
      <c r="I2676" s="3">
        <v>13.586127070338664</v>
      </c>
      <c r="J2676" s="3">
        <v>45.503774876732372</v>
      </c>
      <c r="K2676" s="1"/>
      <c r="L2676" s="3"/>
    </row>
    <row r="2677" spans="2:12" x14ac:dyDescent="0.25">
      <c r="B2677" s="1"/>
      <c r="G2677" s="1">
        <v>45714</v>
      </c>
      <c r="H2677" s="3">
        <v>41.3</v>
      </c>
      <c r="I2677" s="3">
        <v>12.535899220079944</v>
      </c>
      <c r="J2677" s="3">
        <v>45.466991989927259</v>
      </c>
      <c r="K2677" s="1"/>
      <c r="L2677" s="3"/>
    </row>
    <row r="2678" spans="2:12" x14ac:dyDescent="0.25">
      <c r="B2678" s="1"/>
      <c r="G2678" s="1">
        <v>45715</v>
      </c>
      <c r="H2678" s="3">
        <v>45.3</v>
      </c>
      <c r="I2678" s="3">
        <v>12.910655418074708</v>
      </c>
      <c r="J2678" s="3">
        <v>45.875425343412665</v>
      </c>
      <c r="K2678" s="1"/>
      <c r="L2678" s="3"/>
    </row>
    <row r="2679" spans="2:12" x14ac:dyDescent="0.25">
      <c r="B2679" s="1"/>
      <c r="G2679" s="1">
        <v>45716</v>
      </c>
      <c r="H2679" s="3">
        <v>44.55</v>
      </c>
      <c r="I2679" s="3">
        <v>12.533078743805998</v>
      </c>
      <c r="J2679" s="3">
        <v>44.292293989890311</v>
      </c>
      <c r="K2679" s="1"/>
      <c r="L2679" s="3"/>
    </row>
    <row r="2680" spans="2:12" x14ac:dyDescent="0.25">
      <c r="B2680" s="1"/>
      <c r="G2680" s="1">
        <v>45719</v>
      </c>
      <c r="H2680" s="3">
        <v>45.3</v>
      </c>
      <c r="I2680" s="3">
        <v>13.537303418138567</v>
      </c>
      <c r="J2680" s="3">
        <v>43.931152919440059</v>
      </c>
      <c r="K2680" s="1"/>
      <c r="L2680" s="3"/>
    </row>
    <row r="2681" spans="2:12" x14ac:dyDescent="0.25">
      <c r="B2681" s="1"/>
      <c r="G2681" s="1">
        <v>45720</v>
      </c>
      <c r="H2681" s="3">
        <v>43.05</v>
      </c>
      <c r="I2681" s="3">
        <v>14.099042589129594</v>
      </c>
      <c r="J2681" s="3">
        <v>43.755649414540123</v>
      </c>
      <c r="K2681" s="1"/>
      <c r="L2681" s="3"/>
    </row>
    <row r="2682" spans="2:12" x14ac:dyDescent="0.25">
      <c r="B2682" s="1"/>
      <c r="G2682" s="1">
        <v>45721</v>
      </c>
      <c r="H2682" s="3">
        <v>40.950000000000003</v>
      </c>
      <c r="I2682" s="3">
        <v>14.106267799037743</v>
      </c>
      <c r="J2682" s="3">
        <v>42.7942955701145</v>
      </c>
      <c r="K2682" s="1"/>
      <c r="L2682" s="3"/>
    </row>
    <row r="2683" spans="2:12" x14ac:dyDescent="0.25">
      <c r="B2683" s="1"/>
      <c r="G2683" s="1">
        <v>45722</v>
      </c>
      <c r="H2683" s="3">
        <v>37.799999999999997</v>
      </c>
      <c r="I2683" s="3">
        <v>13.562843298262528</v>
      </c>
      <c r="J2683" s="3">
        <v>42.581019657335844</v>
      </c>
      <c r="K2683" s="1"/>
      <c r="L2683" s="3"/>
    </row>
    <row r="2684" spans="2:12" x14ac:dyDescent="0.25">
      <c r="B2684" s="1"/>
      <c r="G2684" s="1">
        <v>45723</v>
      </c>
      <c r="H2684" s="3">
        <v>39.299999999999997</v>
      </c>
      <c r="I2684" s="3">
        <v>13.81174879397431</v>
      </c>
      <c r="J2684" s="3">
        <v>42.37695652696663</v>
      </c>
      <c r="K2684" s="1"/>
      <c r="L2684" s="3"/>
    </row>
    <row r="2685" spans="2:12" x14ac:dyDescent="0.25">
      <c r="B2685" s="1"/>
      <c r="G2685" s="1">
        <v>45726</v>
      </c>
      <c r="H2685" s="3">
        <v>41.35</v>
      </c>
      <c r="I2685" s="3">
        <v>14.136546461461794</v>
      </c>
      <c r="J2685" s="3">
        <v>42.504092924216977</v>
      </c>
      <c r="K2685" s="1"/>
      <c r="L2685" s="3"/>
    </row>
    <row r="2686" spans="2:12" x14ac:dyDescent="0.25">
      <c r="B2686" s="1"/>
      <c r="G2686" s="1">
        <v>45727</v>
      </c>
      <c r="H2686" s="3">
        <v>43.38</v>
      </c>
      <c r="I2686" s="3">
        <v>13.895817139531314</v>
      </c>
      <c r="J2686" s="3">
        <v>42.155849749139939</v>
      </c>
      <c r="K2686" s="1"/>
      <c r="L2686" s="3"/>
    </row>
    <row r="2687" spans="2:12" x14ac:dyDescent="0.25">
      <c r="B2687" s="1"/>
      <c r="G2687" s="1">
        <v>45728</v>
      </c>
      <c r="H2687" s="3">
        <v>43.38</v>
      </c>
      <c r="I2687" s="3">
        <v>12.746281636753709</v>
      </c>
      <c r="J2687" s="3">
        <v>42.175196592199775</v>
      </c>
      <c r="K2687" s="1"/>
      <c r="L2687" s="3"/>
    </row>
    <row r="2688" spans="2:12" x14ac:dyDescent="0.25">
      <c r="B2688" s="1"/>
      <c r="G2688" s="1">
        <v>45729</v>
      </c>
      <c r="H2688" s="3">
        <v>41.05</v>
      </c>
      <c r="I2688" s="3">
        <v>12.66433223115088</v>
      </c>
      <c r="J2688" s="3">
        <v>42.423941717254799</v>
      </c>
      <c r="K2688" s="1"/>
      <c r="L2688" s="3"/>
    </row>
    <row r="2689" spans="2:12" x14ac:dyDescent="0.25">
      <c r="B2689" s="1"/>
      <c r="G2689" s="1">
        <v>45730</v>
      </c>
      <c r="H2689" s="3">
        <v>42.15</v>
      </c>
      <c r="I2689" s="3">
        <v>12.867100794984481</v>
      </c>
      <c r="J2689" s="3">
        <v>42.053451378729768</v>
      </c>
      <c r="K2689" s="1"/>
      <c r="L2689" s="3"/>
    </row>
    <row r="2690" spans="2:12" x14ac:dyDescent="0.25">
      <c r="B2690" s="1"/>
      <c r="G2690" s="1">
        <v>45733</v>
      </c>
      <c r="H2690" s="3">
        <v>41</v>
      </c>
      <c r="I2690" s="3">
        <v>12.559522159034413</v>
      </c>
      <c r="J2690" s="3">
        <v>41.865073863448053</v>
      </c>
      <c r="K2690" s="1"/>
      <c r="L2690" s="3"/>
    </row>
    <row r="2691" spans="2:12" x14ac:dyDescent="0.25">
      <c r="B2691" s="1"/>
      <c r="G2691" s="1">
        <v>45734</v>
      </c>
      <c r="H2691" s="3">
        <v>40.299999999999997</v>
      </c>
      <c r="I2691" s="3">
        <v>12.64675492474198</v>
      </c>
      <c r="J2691" s="3">
        <v>41.84358419544261</v>
      </c>
      <c r="K2691" s="1"/>
      <c r="L2691" s="3"/>
    </row>
    <row r="2692" spans="2:12" x14ac:dyDescent="0.25">
      <c r="B2692" s="1"/>
      <c r="G2692" s="1">
        <v>45735</v>
      </c>
      <c r="H2692" s="3">
        <v>42.67</v>
      </c>
      <c r="I2692" s="3">
        <v>13.332337776307389</v>
      </c>
      <c r="J2692" s="3">
        <v>42.036076753533884</v>
      </c>
      <c r="K2692" s="1"/>
      <c r="L2692" s="3"/>
    </row>
    <row r="2693" spans="2:12" x14ac:dyDescent="0.25">
      <c r="B2693" s="1"/>
      <c r="G2693" s="1">
        <v>45736</v>
      </c>
      <c r="H2693" s="3">
        <v>42.25</v>
      </c>
      <c r="I2693" s="3">
        <v>12.519836222127831</v>
      </c>
      <c r="J2693" s="3">
        <v>42.152212406159023</v>
      </c>
      <c r="K2693" s="1"/>
      <c r="L2693" s="3"/>
    </row>
    <row r="2694" spans="2:12" x14ac:dyDescent="0.25">
      <c r="B2694" s="1"/>
      <c r="G2694" s="1">
        <v>45737</v>
      </c>
      <c r="H2694" s="3">
        <v>42.17</v>
      </c>
      <c r="I2694" s="3">
        <v>12.563836470915343</v>
      </c>
      <c r="J2694" s="3">
        <v>42.931702513680563</v>
      </c>
      <c r="K2694" s="1"/>
      <c r="L2694" s="3"/>
    </row>
    <row r="2695" spans="2:12" x14ac:dyDescent="0.25">
      <c r="B2695" s="1"/>
      <c r="G2695" s="1">
        <v>45740</v>
      </c>
      <c r="H2695" s="3">
        <v>41.68</v>
      </c>
      <c r="I2695" s="3">
        <v>12.360074973866496</v>
      </c>
      <c r="J2695" s="3">
        <v>42.991565126492155</v>
      </c>
      <c r="K2695" s="1"/>
      <c r="L2695" s="3"/>
    </row>
    <row r="2696" spans="2:12" x14ac:dyDescent="0.25">
      <c r="B2696" s="1"/>
      <c r="G2696" s="1">
        <v>45741</v>
      </c>
      <c r="H2696" s="3">
        <v>41.68</v>
      </c>
      <c r="I2696" s="3">
        <v>12.131457389876966</v>
      </c>
      <c r="J2696" s="3">
        <v>42.965578255814258</v>
      </c>
      <c r="K2696" s="1"/>
      <c r="L2696" s="3"/>
    </row>
    <row r="2697" spans="2:12" x14ac:dyDescent="0.25">
      <c r="B2697" s="1"/>
      <c r="G2697" s="1">
        <v>45742</v>
      </c>
      <c r="H2697" s="3">
        <v>40.68</v>
      </c>
      <c r="I2697" s="3">
        <v>12.183937151836965</v>
      </c>
      <c r="J2697" s="3">
        <v>43.039362406489012</v>
      </c>
      <c r="K2697" s="1"/>
      <c r="L2697" s="3"/>
    </row>
    <row r="2698" spans="2:12" x14ac:dyDescent="0.25">
      <c r="B2698" s="1"/>
      <c r="G2698" s="1">
        <v>45743</v>
      </c>
      <c r="H2698" s="3">
        <v>41</v>
      </c>
      <c r="I2698" s="3">
        <v>12.41873856010821</v>
      </c>
      <c r="J2698" s="3">
        <v>42.975787383580574</v>
      </c>
      <c r="K2698" s="1"/>
      <c r="L2698" s="3"/>
    </row>
    <row r="2699" spans="2:12" x14ac:dyDescent="0.25">
      <c r="B2699" s="1"/>
      <c r="G2699" s="1">
        <v>45744</v>
      </c>
      <c r="H2699" s="3">
        <v>40.03</v>
      </c>
      <c r="I2699" s="3">
        <v>12.894470947880453</v>
      </c>
      <c r="J2699" s="3">
        <v>40.984870983483106</v>
      </c>
      <c r="K2699" s="1"/>
      <c r="L2699" s="3"/>
    </row>
    <row r="2700" spans="2:12" x14ac:dyDescent="0.25">
      <c r="B2700" s="1"/>
      <c r="G2700" s="1">
        <v>45747</v>
      </c>
      <c r="H2700" s="3">
        <v>40.78</v>
      </c>
      <c r="I2700" s="3">
        <v>13.045803182665473</v>
      </c>
      <c r="J2700" s="3">
        <v>41.064271519285995</v>
      </c>
      <c r="K2700" s="1"/>
      <c r="L2700" s="3"/>
    </row>
    <row r="2701" spans="2:12" x14ac:dyDescent="0.25">
      <c r="B2701" s="1"/>
      <c r="G2701" s="1">
        <v>45748</v>
      </c>
      <c r="H2701" s="3">
        <v>42.67</v>
      </c>
      <c r="I2701" s="3">
        <v>12.467516830824591</v>
      </c>
      <c r="J2701" s="3">
        <v>41.032333873599917</v>
      </c>
      <c r="K2701" s="1"/>
      <c r="L2701" s="3"/>
    </row>
    <row r="2702" spans="2:12" x14ac:dyDescent="0.25">
      <c r="B2702" s="1"/>
      <c r="G2702" s="1">
        <v>45749</v>
      </c>
      <c r="H2702" s="3">
        <v>41</v>
      </c>
      <c r="I2702" s="3">
        <v>12.634690274355568</v>
      </c>
      <c r="J2702" s="3">
        <v>40.85845113597572</v>
      </c>
      <c r="K2702" s="1"/>
      <c r="L2702" s="3"/>
    </row>
    <row r="2703" spans="2:12" x14ac:dyDescent="0.25">
      <c r="B2703" s="1"/>
      <c r="G2703" s="1">
        <v>45750</v>
      </c>
      <c r="H2703" s="3">
        <v>39.6</v>
      </c>
      <c r="I2703" s="3">
        <v>12.643786361521162</v>
      </c>
      <c r="J2703" s="3">
        <v>39.895442402858031</v>
      </c>
      <c r="K2703" s="1"/>
      <c r="L2703" s="3"/>
    </row>
    <row r="2704" spans="2:12" x14ac:dyDescent="0.25">
      <c r="B2704" s="1"/>
      <c r="G2704" s="1">
        <v>45751</v>
      </c>
      <c r="H2704" s="3">
        <v>36.72</v>
      </c>
      <c r="I2704" s="3">
        <v>11.861808120320747</v>
      </c>
      <c r="J2704" s="3">
        <v>40.36740983355228</v>
      </c>
      <c r="K2704" s="1"/>
      <c r="L2704" s="3"/>
    </row>
    <row r="2705" spans="2:12" x14ac:dyDescent="0.25">
      <c r="B2705" s="1"/>
      <c r="G2705" s="1">
        <v>45754</v>
      </c>
      <c r="H2705" s="3">
        <v>36.799999999999997</v>
      </c>
      <c r="I2705" s="3">
        <v>11.339946307381922</v>
      </c>
      <c r="J2705" s="3">
        <v>40.61137796032093</v>
      </c>
      <c r="K2705" s="1"/>
      <c r="L2705" s="3"/>
    </row>
    <row r="2706" spans="2:12" x14ac:dyDescent="0.25">
      <c r="B2706" s="1"/>
      <c r="G2706" s="1">
        <v>45755</v>
      </c>
      <c r="H2706" s="3">
        <v>35.58</v>
      </c>
      <c r="I2706" s="3">
        <v>10.882871510059619</v>
      </c>
      <c r="J2706" s="3">
        <v>40.654405066314673</v>
      </c>
      <c r="K2706" s="1"/>
      <c r="L2706" s="3"/>
    </row>
    <row r="2707" spans="2:12" x14ac:dyDescent="0.25">
      <c r="B2707" s="1"/>
      <c r="G2707" s="1">
        <v>45756</v>
      </c>
      <c r="H2707" s="3">
        <v>33.71</v>
      </c>
      <c r="I2707" s="3">
        <v>11.560816282579269</v>
      </c>
      <c r="J2707" s="3">
        <v>40.184655527681954</v>
      </c>
      <c r="K2707" s="1"/>
      <c r="L2707" s="3"/>
    </row>
    <row r="2708" spans="2:12" x14ac:dyDescent="0.25">
      <c r="B2708" s="1"/>
      <c r="G2708" s="1">
        <v>45757</v>
      </c>
      <c r="H2708" s="3">
        <v>33.5</v>
      </c>
      <c r="I2708" s="3">
        <v>10.712006129281598</v>
      </c>
      <c r="J2708" s="3">
        <v>39.674096775117029</v>
      </c>
      <c r="K2708" s="1"/>
      <c r="L2708" s="3"/>
    </row>
    <row r="2709" spans="2:12" x14ac:dyDescent="0.25">
      <c r="B2709" s="1"/>
      <c r="G2709" s="1">
        <v>45758</v>
      </c>
      <c r="H2709" s="3">
        <v>33.5</v>
      </c>
      <c r="I2709" s="3">
        <v>10.653057629213517</v>
      </c>
      <c r="J2709" s="3">
        <v>35.510192097378386</v>
      </c>
      <c r="K2709" s="1"/>
      <c r="L2709" s="3"/>
    </row>
    <row r="2710" spans="2:12" x14ac:dyDescent="0.25">
      <c r="B2710" s="1"/>
      <c r="G2710" s="1">
        <v>45761</v>
      </c>
      <c r="H2710" s="3">
        <v>34.299999999999997</v>
      </c>
      <c r="I2710" s="3">
        <v>10.02554772217313</v>
      </c>
      <c r="J2710" s="3">
        <v>35.419599737018842</v>
      </c>
      <c r="K2710" s="1"/>
      <c r="L2710" s="3"/>
    </row>
    <row r="2711" spans="2:12" x14ac:dyDescent="0.25">
      <c r="B2711" s="1"/>
      <c r="G2711" s="1">
        <v>45762</v>
      </c>
      <c r="H2711" s="3">
        <v>34.25</v>
      </c>
      <c r="I2711" s="3">
        <v>10.00029241466137</v>
      </c>
      <c r="J2711" s="3">
        <v>35.543207979820536</v>
      </c>
      <c r="K2711" s="1"/>
      <c r="L2711" s="3"/>
    </row>
    <row r="2712" spans="2:12" x14ac:dyDescent="0.25">
      <c r="B2712" s="1"/>
      <c r="G2712" s="1">
        <v>45763</v>
      </c>
      <c r="H2712" s="3">
        <v>35.630000000000003</v>
      </c>
      <c r="I2712" s="3">
        <v>9.7425344586966016</v>
      </c>
      <c r="J2712" s="3">
        <v>35.372894342344587</v>
      </c>
      <c r="K2712" s="1"/>
      <c r="L2712" s="3"/>
    </row>
    <row r="2713" spans="2:12" x14ac:dyDescent="0.25">
      <c r="B2713" s="1"/>
      <c r="G2713" s="1">
        <v>45764</v>
      </c>
      <c r="H2713" s="3">
        <v>35.25</v>
      </c>
      <c r="I2713" s="3">
        <v>9.7399746700434306</v>
      </c>
      <c r="J2713" s="3">
        <v>34.570897748610939</v>
      </c>
      <c r="K2713" s="1"/>
      <c r="L2713" s="3"/>
    </row>
    <row r="2714" spans="2:12" x14ac:dyDescent="0.25">
      <c r="B2714" s="1"/>
      <c r="G2714" s="1">
        <v>45765</v>
      </c>
      <c r="H2714" s="3">
        <v>35.25</v>
      </c>
      <c r="I2714" s="3">
        <v>9.7399746700434306</v>
      </c>
      <c r="J2714" s="3">
        <v>34.570897748610939</v>
      </c>
      <c r="K2714" s="1"/>
      <c r="L2714" s="3"/>
    </row>
    <row r="2715" spans="2:12" x14ac:dyDescent="0.25">
      <c r="B2715" s="1"/>
      <c r="G2715" s="1">
        <v>45768</v>
      </c>
      <c r="H2715" s="3">
        <v>35.25</v>
      </c>
      <c r="I2715" s="3">
        <v>9.0507875732709486</v>
      </c>
      <c r="J2715" s="3">
        <v>34.12592035823473</v>
      </c>
      <c r="K2715" s="1"/>
      <c r="L2715" s="3"/>
    </row>
    <row r="2716" spans="2:12" x14ac:dyDescent="0.25">
      <c r="B2716" s="1"/>
      <c r="G2716" s="1">
        <v>45769</v>
      </c>
      <c r="H2716" s="3">
        <v>34.28</v>
      </c>
      <c r="I2716" s="3">
        <v>8.9480080666403605</v>
      </c>
      <c r="J2716" s="3">
        <v>34.186741782845232</v>
      </c>
      <c r="K2716" s="1"/>
      <c r="L2716" s="3"/>
    </row>
    <row r="2717" spans="2:12" x14ac:dyDescent="0.25">
      <c r="B2717" s="1"/>
      <c r="G2717" s="1">
        <v>45770</v>
      </c>
      <c r="H2717" s="3">
        <v>34.22</v>
      </c>
      <c r="I2717" s="3">
        <v>9.0489675369238398</v>
      </c>
      <c r="J2717" s="3">
        <v>34.57246733376217</v>
      </c>
      <c r="K2717" s="1"/>
      <c r="L2717" s="3"/>
    </row>
    <row r="2718" spans="2:12" x14ac:dyDescent="0.25">
      <c r="B2718" s="1"/>
      <c r="G2718" s="1">
        <v>45771</v>
      </c>
      <c r="H2718" s="3">
        <v>33.85</v>
      </c>
      <c r="I2718" s="3">
        <v>8.8202687439634424</v>
      </c>
      <c r="J2718" s="3">
        <v>34.501051209380812</v>
      </c>
      <c r="K2718" s="1"/>
      <c r="L2718" s="3"/>
    </row>
    <row r="2719" spans="2:12" x14ac:dyDescent="0.25">
      <c r="B2719" s="1"/>
      <c r="G2719" s="1">
        <v>45772</v>
      </c>
      <c r="H2719" s="3">
        <v>32.85</v>
      </c>
      <c r="I2719" s="3">
        <v>8.8240807885959711</v>
      </c>
      <c r="J2719" s="3">
        <v>35.416378675317169</v>
      </c>
      <c r="K2719" s="1"/>
      <c r="L2719" s="3"/>
    </row>
    <row r="2720" spans="2:12" x14ac:dyDescent="0.25">
      <c r="B2720" s="1"/>
      <c r="G2720" s="1">
        <v>45775</v>
      </c>
      <c r="H2720" s="3">
        <v>31.95</v>
      </c>
      <c r="I2720" s="3">
        <v>9.5356249197770317</v>
      </c>
      <c r="J2720" s="3">
        <v>35.383765425587733</v>
      </c>
      <c r="K2720" s="1"/>
      <c r="L2720" s="3"/>
    </row>
    <row r="2721" spans="2:12" x14ac:dyDescent="0.25">
      <c r="B2721" s="1"/>
      <c r="G2721" s="1">
        <v>45776</v>
      </c>
      <c r="H2721" s="3">
        <v>31.48</v>
      </c>
      <c r="I2721" s="3">
        <v>10.161287493337245</v>
      </c>
      <c r="J2721" s="3">
        <v>35.369673280642914</v>
      </c>
      <c r="K2721" s="1"/>
      <c r="L2721" s="3"/>
    </row>
    <row r="2722" spans="2:12" x14ac:dyDescent="0.25">
      <c r="B2722" s="1"/>
      <c r="G2722" s="1">
        <v>45777</v>
      </c>
      <c r="H2722" s="3">
        <v>31.9</v>
      </c>
      <c r="I2722" s="3">
        <v>10.055564332119756</v>
      </c>
      <c r="J2722" s="3">
        <v>35.419599737018842</v>
      </c>
      <c r="K2722" s="1"/>
      <c r="L2722" s="3"/>
    </row>
    <row r="2723" spans="2:12" x14ac:dyDescent="0.25">
      <c r="B2723" s="1"/>
      <c r="G2723" s="1">
        <v>45778</v>
      </c>
      <c r="H2723" s="3">
        <v>31.98</v>
      </c>
      <c r="I2723" s="3">
        <v>10.404474239671902</v>
      </c>
      <c r="J2723" s="3">
        <v>35.689766287246641</v>
      </c>
      <c r="K2723" s="1"/>
      <c r="L2723" s="3"/>
    </row>
    <row r="2724" spans="2:12" x14ac:dyDescent="0.25">
      <c r="B2724" s="1"/>
      <c r="G2724" s="1">
        <v>45779</v>
      </c>
      <c r="H2724" s="3">
        <v>33.450000000000003</v>
      </c>
      <c r="I2724" s="3">
        <v>11.014593143236564</v>
      </c>
      <c r="J2724" s="3">
        <v>33.013766914333026</v>
      </c>
      <c r="K2724" s="1"/>
      <c r="L2724" s="3"/>
    </row>
    <row r="2725" spans="2:12" x14ac:dyDescent="0.25">
      <c r="B2725" s="1"/>
      <c r="G2725" s="1">
        <v>45782</v>
      </c>
      <c r="H2725" s="3">
        <v>32.9</v>
      </c>
      <c r="I2725" s="3">
        <v>10.68218196412308</v>
      </c>
      <c r="J2725" s="3">
        <v>33.099718762071518</v>
      </c>
      <c r="K2725" s="1"/>
      <c r="L2725" s="3"/>
    </row>
    <row r="2726" spans="2:12" x14ac:dyDescent="0.25">
      <c r="B2726" s="1"/>
      <c r="G2726" s="1">
        <v>45783</v>
      </c>
      <c r="H2726" s="3">
        <v>34.83</v>
      </c>
      <c r="I2726" s="3">
        <v>10.468816312019468</v>
      </c>
      <c r="J2726" s="3">
        <v>33.091086043739701</v>
      </c>
      <c r="K2726" s="1"/>
      <c r="L2726" s="3"/>
    </row>
    <row r="2727" spans="2:12" x14ac:dyDescent="0.25">
      <c r="B2727" s="1"/>
      <c r="G2727" s="1">
        <v>45784</v>
      </c>
      <c r="H2727" s="3">
        <v>34.28</v>
      </c>
      <c r="I2727" s="3">
        <v>10.896029410625289</v>
      </c>
      <c r="J2727" s="3">
        <v>33.018270941288755</v>
      </c>
      <c r="K2727" s="1"/>
      <c r="L2727" s="3"/>
    </row>
    <row r="2728" spans="2:12" x14ac:dyDescent="0.25">
      <c r="B2728" s="1"/>
      <c r="G2728" s="1">
        <v>45785</v>
      </c>
      <c r="H2728" s="3">
        <v>35.4</v>
      </c>
      <c r="I2728" s="3">
        <v>10.95272350871636</v>
      </c>
      <c r="J2728" s="3">
        <v>33.28175651819889</v>
      </c>
      <c r="K2728" s="1"/>
      <c r="L2728" s="3"/>
    </row>
    <row r="2729" spans="2:12" x14ac:dyDescent="0.25">
      <c r="B2729" s="1"/>
      <c r="G2729" s="1">
        <v>45786</v>
      </c>
      <c r="H2729" s="3">
        <v>34.58</v>
      </c>
      <c r="I2729" s="3">
        <v>11.476259659554565</v>
      </c>
      <c r="J2729" s="3">
        <v>34.822423769096957</v>
      </c>
      <c r="K2729" s="1"/>
      <c r="L2729" s="3"/>
    </row>
    <row r="2730" spans="2:12" x14ac:dyDescent="0.25">
      <c r="B2730" s="1"/>
      <c r="G2730" s="1">
        <v>45789</v>
      </c>
      <c r="H2730" s="3">
        <v>35.35</v>
      </c>
      <c r="I2730" s="3">
        <v>11.33084100743392</v>
      </c>
      <c r="J2730" s="3">
        <v>35.312919128859093</v>
      </c>
      <c r="K2730" s="1"/>
      <c r="L2730" s="3"/>
    </row>
    <row r="2731" spans="2:12" x14ac:dyDescent="0.25">
      <c r="B2731" s="1"/>
      <c r="G2731" s="1">
        <v>45790</v>
      </c>
      <c r="H2731" s="3">
        <v>35.4</v>
      </c>
      <c r="I2731" s="3">
        <v>11.096188368537877</v>
      </c>
      <c r="J2731" s="3">
        <v>35.153213839720543</v>
      </c>
      <c r="K2731" s="1"/>
      <c r="L2731" s="3"/>
    </row>
    <row r="2732" spans="2:12" x14ac:dyDescent="0.25">
      <c r="B2732" s="1"/>
      <c r="G2732" s="1">
        <v>45791</v>
      </c>
      <c r="H2732" s="3">
        <v>34.700000000000003</v>
      </c>
      <c r="I2732" s="3">
        <v>10.558792439600072</v>
      </c>
      <c r="J2732" s="3">
        <v>34.993116154294185</v>
      </c>
      <c r="K2732" s="1"/>
      <c r="L2732" s="3"/>
    </row>
    <row r="2733" spans="2:12" x14ac:dyDescent="0.25">
      <c r="B2733" s="1"/>
      <c r="G2733" s="1">
        <v>45792</v>
      </c>
      <c r="H2733" s="3">
        <v>34.950000000000003</v>
      </c>
      <c r="I2733" s="3">
        <v>10.278767188551674</v>
      </c>
      <c r="J2733" s="3">
        <v>35.075911771022028</v>
      </c>
      <c r="K2733" s="1"/>
      <c r="L2733" s="3"/>
    </row>
    <row r="2734" spans="2:12" x14ac:dyDescent="0.25">
      <c r="B2734" s="1"/>
      <c r="G2734" s="1">
        <v>45793</v>
      </c>
      <c r="H2734" s="3">
        <v>35.1</v>
      </c>
      <c r="I2734" s="3">
        <v>10.15492384919146</v>
      </c>
      <c r="J2734" s="3">
        <v>36.092801632668447</v>
      </c>
      <c r="K2734" s="1"/>
      <c r="L2734" s="3"/>
    </row>
    <row r="2735" spans="2:12" x14ac:dyDescent="0.25">
      <c r="B2735" s="1"/>
      <c r="G2735" s="1">
        <v>45796</v>
      </c>
      <c r="H2735" s="3">
        <v>35.03</v>
      </c>
      <c r="I2735" s="3">
        <v>9.4297164792688655</v>
      </c>
      <c r="J2735" s="3">
        <v>35.778345484042646</v>
      </c>
      <c r="K2735" s="1"/>
      <c r="L2735" s="3"/>
    </row>
    <row r="2736" spans="2:12" x14ac:dyDescent="0.25">
      <c r="B2736" s="1"/>
      <c r="G2736" s="1">
        <v>45797</v>
      </c>
      <c r="H2736" s="3">
        <v>37.08</v>
      </c>
      <c r="I2736" s="3">
        <v>10.355886025244489</v>
      </c>
      <c r="J2736" s="3">
        <v>35.730834823942971</v>
      </c>
      <c r="K2736" s="1"/>
      <c r="L2736" s="3"/>
    </row>
    <row r="2737" spans="2:12" x14ac:dyDescent="0.25">
      <c r="B2737" s="1"/>
      <c r="G2737" s="1">
        <v>45798</v>
      </c>
      <c r="H2737" s="3">
        <v>37.049999999999997</v>
      </c>
      <c r="I2737" s="3">
        <v>10.139285321658509</v>
      </c>
      <c r="J2737" s="3">
        <v>35.502542075836914</v>
      </c>
      <c r="K2737" s="1"/>
      <c r="L2737" s="3"/>
    </row>
    <row r="2738" spans="2:12" x14ac:dyDescent="0.25">
      <c r="B2738" s="1"/>
      <c r="G2738" s="1">
        <v>45799</v>
      </c>
      <c r="H2738" s="3">
        <v>36.17</v>
      </c>
      <c r="I2738" s="3">
        <v>9.8323590871886939</v>
      </c>
      <c r="J2738" s="3">
        <v>35.699026839638954</v>
      </c>
      <c r="K2738" s="1"/>
      <c r="L2738" s="3"/>
    </row>
    <row r="2739" spans="2:12" x14ac:dyDescent="0.25">
      <c r="B2739" s="1"/>
      <c r="G2739" s="1">
        <v>45800</v>
      </c>
      <c r="H2739" s="3">
        <v>36.299999999999997</v>
      </c>
      <c r="I2739" s="3">
        <v>10.015756240542707</v>
      </c>
      <c r="J2739" s="3">
        <v>37.295909123942806</v>
      </c>
      <c r="K2739" s="1"/>
      <c r="L2739" s="3"/>
    </row>
    <row r="2740" spans="2:12" x14ac:dyDescent="0.25">
      <c r="B2740" s="1"/>
      <c r="G2740" s="1">
        <v>45803</v>
      </c>
      <c r="H2740" s="3">
        <v>36.299999999999997</v>
      </c>
      <c r="I2740" s="3">
        <v>9.9806463267803096</v>
      </c>
      <c r="J2740" s="3">
        <v>37.165169505127878</v>
      </c>
      <c r="K2740" s="1"/>
      <c r="L2740" s="3"/>
    </row>
    <row r="2741" spans="2:12" x14ac:dyDescent="0.25">
      <c r="B2741" s="1"/>
      <c r="G2741" s="1">
        <v>45804</v>
      </c>
      <c r="H2741" s="3">
        <v>36.72</v>
      </c>
      <c r="I2741" s="3">
        <v>10.259167505796825</v>
      </c>
      <c r="J2741" s="3">
        <v>37.306063657442991</v>
      </c>
      <c r="K2741" s="1"/>
      <c r="L2741" s="3"/>
    </row>
    <row r="2742" spans="2:12" x14ac:dyDescent="0.25">
      <c r="B2742" s="1"/>
      <c r="G2742" s="1">
        <v>45805</v>
      </c>
      <c r="H2742" s="3">
        <v>36.85</v>
      </c>
      <c r="I2742" s="3">
        <v>9.6308107052030962</v>
      </c>
      <c r="J2742" s="3">
        <v>37.436380170695415</v>
      </c>
      <c r="K2742" s="1"/>
      <c r="L2742" s="3"/>
    </row>
    <row r="2743" spans="2:12" x14ac:dyDescent="0.25">
      <c r="B2743" s="1"/>
      <c r="G2743" s="1">
        <v>45806</v>
      </c>
      <c r="H2743" s="3">
        <v>35.25</v>
      </c>
      <c r="I2743" s="3">
        <v>10.611762526312749</v>
      </c>
      <c r="J2743" s="3">
        <v>37.276446268067446</v>
      </c>
      <c r="K2743" s="1"/>
      <c r="L2743" s="3"/>
    </row>
    <row r="2744" spans="2:12" x14ac:dyDescent="0.25">
      <c r="B2744" s="1"/>
      <c r="G2744" s="1">
        <v>45807</v>
      </c>
      <c r="H2744" s="3">
        <v>33.5</v>
      </c>
      <c r="I2744" s="3">
        <v>10.399442013191365</v>
      </c>
      <c r="J2744" s="3">
        <v>37.269676579067315</v>
      </c>
      <c r="K2744" s="1"/>
      <c r="L2744" s="3"/>
    </row>
    <row r="2745" spans="2:12" x14ac:dyDescent="0.25">
      <c r="B2745" s="1"/>
      <c r="G2745" s="1">
        <v>45810</v>
      </c>
      <c r="H2745" s="3">
        <v>34.6</v>
      </c>
      <c r="I2745" s="3">
        <v>11.159469947265867</v>
      </c>
      <c r="J2745" s="3">
        <v>36.999312124624794</v>
      </c>
      <c r="K2745" s="1"/>
      <c r="L2745" s="3"/>
    </row>
    <row r="2746" spans="2:12" x14ac:dyDescent="0.25">
      <c r="B2746" s="1"/>
      <c r="G2746" s="1">
        <v>45811</v>
      </c>
      <c r="H2746" s="3">
        <v>35.58</v>
      </c>
      <c r="I2746" s="3">
        <v>11.141681088075719</v>
      </c>
      <c r="J2746" s="3">
        <v>37.138936960252394</v>
      </c>
      <c r="K2746" s="1"/>
      <c r="L2746" s="3"/>
    </row>
    <row r="2747" spans="2:12" x14ac:dyDescent="0.25">
      <c r="B2747" s="1"/>
      <c r="G2747" s="1">
        <v>45812</v>
      </c>
      <c r="H2747" s="3">
        <v>35.450000000000003</v>
      </c>
      <c r="I2747" s="3">
        <v>11.071854339267061</v>
      </c>
      <c r="J2747" s="3">
        <v>37.005658708062413</v>
      </c>
      <c r="K2747" s="1"/>
      <c r="L2747" s="3"/>
    </row>
    <row r="2748" spans="2:12" x14ac:dyDescent="0.25">
      <c r="B2748" s="1"/>
      <c r="G2748" s="1">
        <v>45813</v>
      </c>
      <c r="H2748" s="3">
        <v>36.25</v>
      </c>
      <c r="I2748" s="3">
        <v>10.899784131278381</v>
      </c>
      <c r="J2748" s="3">
        <v>36.928230390123474</v>
      </c>
      <c r="K2748" s="1"/>
      <c r="L2748" s="3"/>
    </row>
    <row r="2749" spans="2:12" x14ac:dyDescent="0.25">
      <c r="B2749" s="1"/>
      <c r="G2749" s="1">
        <v>45814</v>
      </c>
      <c r="H2749" s="3">
        <v>36</v>
      </c>
      <c r="I2749" s="3">
        <v>11.324868053505128</v>
      </c>
      <c r="J2749" s="3">
        <v>36.850761126484947</v>
      </c>
      <c r="K2749" s="1"/>
      <c r="L2749" s="3"/>
    </row>
    <row r="2750" spans="2:12" x14ac:dyDescent="0.25">
      <c r="B2750" s="1"/>
      <c r="G2750" s="1">
        <v>45817</v>
      </c>
      <c r="H2750" s="3">
        <v>35.33</v>
      </c>
      <c r="I2750" s="3">
        <v>10.886798202651024</v>
      </c>
      <c r="J2750" s="3">
        <v>36.787807113353736</v>
      </c>
      <c r="K2750" s="1"/>
      <c r="L2750" s="3"/>
    </row>
    <row r="2751" spans="2:12" x14ac:dyDescent="0.25">
      <c r="B2751" s="1"/>
      <c r="G2751" s="1">
        <v>45818</v>
      </c>
      <c r="H2751" s="3">
        <v>34.6</v>
      </c>
      <c r="I2751" s="3">
        <v>10.541661441316787</v>
      </c>
      <c r="J2751" s="3">
        <v>36.731568194956523</v>
      </c>
      <c r="K2751" s="1"/>
      <c r="L2751" s="3"/>
    </row>
    <row r="2752" spans="2:12" x14ac:dyDescent="0.25">
      <c r="B2752" s="1"/>
      <c r="G2752" s="1">
        <v>45819</v>
      </c>
      <c r="H2752" s="3">
        <v>35.67</v>
      </c>
      <c r="I2752" s="3">
        <v>10.460032094599145</v>
      </c>
      <c r="J2752" s="3">
        <v>36.550680330559516</v>
      </c>
      <c r="K2752" s="1"/>
      <c r="L2752" s="3"/>
    </row>
    <row r="2753" spans="2:12" x14ac:dyDescent="0.25">
      <c r="B2753" s="1"/>
      <c r="G2753" s="1">
        <v>45820</v>
      </c>
      <c r="H2753" s="3">
        <v>35.9</v>
      </c>
      <c r="I2753" s="3">
        <v>10.428630155149468</v>
      </c>
      <c r="J2753" s="3">
        <v>36.235070878061713</v>
      </c>
      <c r="K2753" s="1"/>
      <c r="L2753" s="3"/>
    </row>
    <row r="2754" spans="2:12" x14ac:dyDescent="0.25">
      <c r="B2754" s="1"/>
      <c r="G2754" s="1">
        <v>45821</v>
      </c>
      <c r="H2754" s="3">
        <v>37.25</v>
      </c>
      <c r="I2754" s="3">
        <v>10.67081407305815</v>
      </c>
      <c r="J2754" s="3">
        <v>37.244392609565843</v>
      </c>
      <c r="K2754" s="1"/>
      <c r="L2754" s="3"/>
    </row>
    <row r="2755" spans="2:12" x14ac:dyDescent="0.25">
      <c r="B2755" s="1"/>
      <c r="G2755" s="1">
        <v>45824</v>
      </c>
      <c r="H2755" s="3">
        <v>37.85</v>
      </c>
      <c r="I2755" s="3">
        <v>11.008757698615588</v>
      </c>
      <c r="J2755" s="3">
        <v>37.088328075549839</v>
      </c>
      <c r="K2755" s="1"/>
      <c r="L2755" s="3"/>
    </row>
    <row r="2756" spans="2:12" x14ac:dyDescent="0.25">
      <c r="B2756" s="1"/>
      <c r="G2756" s="1">
        <v>45825</v>
      </c>
      <c r="H2756" s="3">
        <v>39.450000000000003</v>
      </c>
      <c r="I2756" s="3">
        <v>11.45572334392142</v>
      </c>
      <c r="J2756" s="3">
        <v>37.297703910441832</v>
      </c>
      <c r="K2756" s="1"/>
      <c r="L2756" s="3"/>
    </row>
    <row r="2757" spans="2:12" x14ac:dyDescent="0.25">
      <c r="B2757" s="1"/>
      <c r="G2757" s="1">
        <v>45826</v>
      </c>
      <c r="H2757" s="3">
        <v>38.450000000000003</v>
      </c>
      <c r="I2757" s="3">
        <v>11.829863650351406</v>
      </c>
      <c r="J2757" s="3">
        <v>37.357464159004437</v>
      </c>
      <c r="K2757" s="1"/>
      <c r="L2757" s="3"/>
    </row>
    <row r="2758" spans="2:12" x14ac:dyDescent="0.25">
      <c r="B2758" s="1"/>
      <c r="G2758" s="1">
        <v>45827</v>
      </c>
      <c r="H2758" s="3">
        <v>41.5</v>
      </c>
      <c r="I2758" s="3">
        <v>11.871115419053432</v>
      </c>
      <c r="J2758" s="3">
        <v>37.48773290227399</v>
      </c>
      <c r="K2758" s="1"/>
      <c r="L2758" s="3"/>
    </row>
    <row r="2759" spans="2:12" x14ac:dyDescent="0.25">
      <c r="B2759" s="1"/>
      <c r="G2759" s="1">
        <v>45828</v>
      </c>
      <c r="H2759" s="3">
        <v>40.450000000000003</v>
      </c>
      <c r="I2759" s="3">
        <v>11.556504017983324</v>
      </c>
      <c r="J2759" s="3">
        <v>41.484886218401677</v>
      </c>
      <c r="K2759" s="1"/>
      <c r="L2759" s="3"/>
    </row>
    <row r="2760" spans="2:12" x14ac:dyDescent="0.25">
      <c r="B2760" s="1"/>
      <c r="G2760" s="1">
        <v>45831</v>
      </c>
      <c r="H2760" s="3">
        <v>41.17</v>
      </c>
      <c r="I2760" s="3">
        <v>10.89003291291923</v>
      </c>
      <c r="J2760" s="3">
        <v>41.429473038279674</v>
      </c>
      <c r="K2760" s="1"/>
      <c r="L2760" s="3"/>
    </row>
    <row r="2761" spans="2:12" x14ac:dyDescent="0.25">
      <c r="B2761" s="1"/>
      <c r="G2761" s="1">
        <v>45832</v>
      </c>
      <c r="H2761" s="3">
        <v>35.35</v>
      </c>
      <c r="I2761" s="3">
        <v>10.427080019205537</v>
      </c>
      <c r="J2761" s="3">
        <v>41.120878948979588</v>
      </c>
      <c r="K2761" s="1"/>
      <c r="L2761" s="3"/>
    </row>
    <row r="2762" spans="2:12" x14ac:dyDescent="0.25">
      <c r="B2762" s="1"/>
      <c r="G2762" s="1">
        <v>45833</v>
      </c>
      <c r="H2762" s="3">
        <v>35.380000000000003</v>
      </c>
      <c r="I2762" s="3">
        <v>10.423446088366257</v>
      </c>
      <c r="J2762" s="3">
        <v>41.106547954120451</v>
      </c>
      <c r="K2762" s="1"/>
      <c r="L2762" s="3"/>
    </row>
    <row r="2763" spans="2:12" x14ac:dyDescent="0.25">
      <c r="B2763" s="1"/>
      <c r="G2763" s="1">
        <v>45834</v>
      </c>
      <c r="H2763" s="3">
        <v>33.65</v>
      </c>
      <c r="I2763" s="3">
        <v>9.6174487585677664</v>
      </c>
      <c r="J2763" s="3">
        <v>40.80129776362083</v>
      </c>
      <c r="K2763" s="1"/>
      <c r="L2763" s="3"/>
    </row>
    <row r="2764" spans="2:12" x14ac:dyDescent="0.25">
      <c r="B2764" s="1"/>
      <c r="G2764" s="1">
        <v>45835</v>
      </c>
      <c r="H2764" s="3">
        <v>32.6</v>
      </c>
      <c r="I2764" s="3">
        <v>10.89045943062337</v>
      </c>
      <c r="J2764" s="3">
        <v>38.145726882664746</v>
      </c>
      <c r="K2764" s="1"/>
      <c r="L2764" s="3"/>
    </row>
    <row r="2765" spans="2:12" x14ac:dyDescent="0.25">
      <c r="B2765" s="1"/>
      <c r="G2765" s="1">
        <v>45838</v>
      </c>
      <c r="H2765" s="3">
        <v>32.130000000000003</v>
      </c>
      <c r="I2765" s="3">
        <v>10.057539962125336</v>
      </c>
      <c r="J2765" s="3">
        <v>38.07912529012772</v>
      </c>
      <c r="K2765" s="1"/>
      <c r="L2765" s="3"/>
    </row>
    <row r="2766" spans="2:12" x14ac:dyDescent="0.25">
      <c r="B2766" s="1"/>
      <c r="G2766" s="1">
        <v>45839</v>
      </c>
      <c r="H2766" s="3">
        <v>32.9</v>
      </c>
      <c r="I2766" s="3">
        <v>9.9074262031175078</v>
      </c>
      <c r="J2766" s="3">
        <v>37.949498029485191</v>
      </c>
      <c r="K2766" s="1"/>
      <c r="L2766" s="3"/>
    </row>
    <row r="2767" spans="2:12" x14ac:dyDescent="0.25">
      <c r="B2767" s="1"/>
      <c r="G2767" s="1">
        <v>45840</v>
      </c>
      <c r="H2767" s="3">
        <v>33</v>
      </c>
      <c r="I2767" s="3">
        <v>10.119736479813993</v>
      </c>
      <c r="J2767" s="3">
        <v>37.985257273800372</v>
      </c>
      <c r="K2767" s="1"/>
      <c r="L2767" s="3"/>
    </row>
    <row r="2768" spans="2:12" x14ac:dyDescent="0.25">
      <c r="B2768" s="1"/>
      <c r="G2768" s="1">
        <v>45841</v>
      </c>
      <c r="H2768" s="3">
        <v>33.4</v>
      </c>
      <c r="I2768" s="3">
        <v>9.9003316782339095</v>
      </c>
      <c r="J2768" s="3">
        <v>38.033532253625864</v>
      </c>
      <c r="K2768" s="1"/>
      <c r="L2768" s="3"/>
    </row>
    <row r="2769" spans="2:12" x14ac:dyDescent="0.25">
      <c r="B2769" s="1"/>
      <c r="G2769" s="1">
        <v>45842</v>
      </c>
      <c r="H2769" s="3">
        <v>32.5</v>
      </c>
      <c r="I2769" s="3">
        <v>9.8784571206522536</v>
      </c>
      <c r="J2769" s="3">
        <v>36.790734730874952</v>
      </c>
      <c r="K2769" s="1"/>
      <c r="L2769" s="3"/>
    </row>
    <row r="2770" spans="2:12" x14ac:dyDescent="0.25">
      <c r="B2770" s="1"/>
      <c r="G2770" s="1">
        <v>45845</v>
      </c>
      <c r="H2770" s="3">
        <v>33.130000000000003</v>
      </c>
      <c r="I2770" s="3">
        <v>9.9121997892622549</v>
      </c>
      <c r="J2770" s="3">
        <v>36.916403907223049</v>
      </c>
      <c r="K2770" s="1"/>
      <c r="L2770" s="3"/>
    </row>
    <row r="2771" spans="2:12" x14ac:dyDescent="0.25">
      <c r="B2771" s="1"/>
      <c r="G2771" s="1">
        <v>45846</v>
      </c>
      <c r="H2771" s="3">
        <v>34.130000000000003</v>
      </c>
      <c r="I2771" s="3">
        <v>9.7464461378648188</v>
      </c>
      <c r="J2771" s="3">
        <v>37.059840105054853</v>
      </c>
      <c r="K2771" s="1"/>
      <c r="L2771" s="3"/>
    </row>
    <row r="2772" spans="2:12" x14ac:dyDescent="0.25">
      <c r="B2772" s="1"/>
      <c r="G2772" s="1">
        <v>45847</v>
      </c>
      <c r="H2772" s="3">
        <v>34.200000000000003</v>
      </c>
      <c r="I2772" s="3">
        <v>9.349130565462632</v>
      </c>
      <c r="J2772" s="3">
        <v>36.988772019120063</v>
      </c>
      <c r="K2772" s="1"/>
      <c r="L2772" s="3"/>
    </row>
    <row r="2773" spans="2:12" x14ac:dyDescent="0.25">
      <c r="B2773" s="1"/>
      <c r="G2773" s="1">
        <v>45848</v>
      </c>
      <c r="H2773" s="3">
        <v>34.799999999999997</v>
      </c>
      <c r="I2773" s="3">
        <v>9.8153557030024885</v>
      </c>
      <c r="J2773" s="3">
        <v>37.099707567896317</v>
      </c>
      <c r="K2773" s="1"/>
      <c r="L2773" s="3"/>
    </row>
    <row r="2774" spans="2:12" x14ac:dyDescent="0.25">
      <c r="B2774" s="1"/>
      <c r="G2774" s="1">
        <v>45849</v>
      </c>
      <c r="H2774" s="3">
        <v>34.74</v>
      </c>
      <c r="I2774" s="3">
        <v>9.804464146909547</v>
      </c>
      <c r="J2774" s="3">
        <v>37.642139135456297</v>
      </c>
      <c r="K2774" s="1"/>
      <c r="L2774" s="3"/>
    </row>
    <row r="2775" spans="2:12" x14ac:dyDescent="0.25">
      <c r="B2775" s="1"/>
      <c r="G2775" s="1">
        <v>45852</v>
      </c>
      <c r="H2775" s="3">
        <v>35.450000000000003</v>
      </c>
      <c r="I2775" s="3">
        <v>10.075677200976227</v>
      </c>
      <c r="J2775" s="3">
        <v>37.67427127321546</v>
      </c>
      <c r="K2775" s="1"/>
      <c r="L2775" s="3"/>
    </row>
    <row r="2776" spans="2:12" x14ac:dyDescent="0.25">
      <c r="B2776" s="1"/>
      <c r="G2776" s="1">
        <v>45853</v>
      </c>
      <c r="H2776" s="3">
        <v>34</v>
      </c>
      <c r="I2776" s="3">
        <v>10.338002990945265</v>
      </c>
      <c r="J2776" s="3">
        <v>37.886431415680086</v>
      </c>
      <c r="K2776" s="1"/>
      <c r="L2776" s="3"/>
    </row>
    <row r="2777" spans="2:12" x14ac:dyDescent="0.25">
      <c r="B2777" s="1"/>
      <c r="G2777" s="1">
        <v>45854</v>
      </c>
      <c r="H2777" s="3">
        <v>34.03</v>
      </c>
      <c r="I2777" s="3">
        <v>10.474915856402848</v>
      </c>
      <c r="J2777" s="3">
        <v>37.956858018987852</v>
      </c>
      <c r="K2777" s="1"/>
      <c r="L2777" s="3"/>
    </row>
    <row r="2778" spans="2:12" x14ac:dyDescent="0.25">
      <c r="B2778" s="1"/>
      <c r="G2778" s="1">
        <v>45855</v>
      </c>
      <c r="H2778" s="3">
        <v>34.53</v>
      </c>
      <c r="I2778" s="3">
        <v>10.424160932038397</v>
      </c>
      <c r="J2778" s="3">
        <v>37.986349159122973</v>
      </c>
      <c r="K2778" s="1"/>
      <c r="L2778" s="3"/>
    </row>
    <row r="2779" spans="2:12" x14ac:dyDescent="0.25">
      <c r="B2779" s="1"/>
      <c r="G2779" s="1">
        <v>45856</v>
      </c>
      <c r="H2779" s="3">
        <v>33.83</v>
      </c>
      <c r="I2779" s="3">
        <v>10.458294290865391</v>
      </c>
      <c r="J2779" s="3">
        <v>36.032778649200097</v>
      </c>
      <c r="K2779" s="1"/>
      <c r="L2779" s="3"/>
    </row>
    <row r="2780" spans="2:12" x14ac:dyDescent="0.25">
      <c r="B2780" s="1"/>
      <c r="G2780" s="1">
        <v>45859</v>
      </c>
      <c r="H2780" s="3">
        <v>33.22</v>
      </c>
      <c r="I2780" s="3">
        <v>9.6843458425702185</v>
      </c>
      <c r="J2780" s="3">
        <v>35.878751163739068</v>
      </c>
      <c r="K2780" s="1"/>
      <c r="L2780" s="3"/>
    </row>
    <row r="2781" spans="2:12" x14ac:dyDescent="0.25">
      <c r="B2781" s="1"/>
      <c r="G2781" s="1">
        <v>45860</v>
      </c>
      <c r="H2781" s="3">
        <v>32.6</v>
      </c>
      <c r="I2781" s="3">
        <v>9.4883039747521618</v>
      </c>
      <c r="J2781" s="3">
        <v>35.799429107193745</v>
      </c>
      <c r="K2781" s="1"/>
      <c r="L2781" s="3"/>
    </row>
    <row r="2782" spans="2:12" x14ac:dyDescent="0.25">
      <c r="B2782" s="1"/>
      <c r="G2782" s="1">
        <v>45861</v>
      </c>
      <c r="H2782" s="3">
        <v>32.5</v>
      </c>
      <c r="I2782" s="3">
        <v>8.8981597483078332</v>
      </c>
      <c r="J2782" s="3">
        <v>35.767112713786389</v>
      </c>
      <c r="K2782" s="1"/>
      <c r="L2782" s="3"/>
    </row>
    <row r="2783" spans="2:12" x14ac:dyDescent="0.25">
      <c r="B2783" s="1"/>
      <c r="G2783" s="1">
        <v>45862</v>
      </c>
      <c r="H2783" s="3">
        <v>32.5</v>
      </c>
      <c r="I2783" s="3">
        <v>9.018616878311331</v>
      </c>
      <c r="J2783" s="3">
        <v>35.668484759880826</v>
      </c>
      <c r="K2783" s="1"/>
      <c r="L2783" s="3"/>
    </row>
    <row r="2784" spans="2:12" x14ac:dyDescent="0.25">
      <c r="B2784" s="1"/>
      <c r="G2784" s="1">
        <v>45863</v>
      </c>
      <c r="H2784" s="3">
        <v>31.83</v>
      </c>
      <c r="I2784" s="3">
        <v>9.0172257481675029</v>
      </c>
      <c r="J2784" s="3">
        <v>34.614511742965583</v>
      </c>
      <c r="K2784" s="1"/>
      <c r="L2784" s="3"/>
    </row>
    <row r="2785" spans="2:12" x14ac:dyDescent="0.25">
      <c r="B2785" s="1"/>
      <c r="G2785" s="1">
        <v>45866</v>
      </c>
      <c r="H2785" s="3">
        <v>32.35</v>
      </c>
      <c r="I2785" s="3">
        <v>8.8840181273093339</v>
      </c>
      <c r="J2785" s="3">
        <v>34.891028288772631</v>
      </c>
      <c r="K2785" s="1"/>
      <c r="L2785" s="3"/>
    </row>
    <row r="2786" spans="2:12" x14ac:dyDescent="0.25">
      <c r="B2786" s="1"/>
      <c r="G2786" s="1">
        <v>45867</v>
      </c>
      <c r="H2786" s="3">
        <v>33.72</v>
      </c>
      <c r="I2786" s="3">
        <v>9.0911767525681206</v>
      </c>
      <c r="J2786" s="3">
        <v>35.239414773798259</v>
      </c>
      <c r="K2786" s="1"/>
      <c r="L2786" s="3"/>
    </row>
    <row r="2787" spans="2:12" x14ac:dyDescent="0.25">
      <c r="B2787" s="1"/>
      <c r="G2787" s="1">
        <v>45868</v>
      </c>
      <c r="H2787" s="3">
        <v>33.92</v>
      </c>
      <c r="I2787" s="3">
        <v>8.9761899680308552</v>
      </c>
      <c r="J2787" s="3">
        <v>35.369755172042112</v>
      </c>
      <c r="K2787" s="1"/>
      <c r="L2787" s="3"/>
    </row>
    <row r="2788" spans="2:12" x14ac:dyDescent="0.25">
      <c r="B2788" s="1"/>
      <c r="G2788" s="1">
        <v>45869</v>
      </c>
      <c r="H2788" s="3">
        <v>33.97</v>
      </c>
      <c r="I2788" s="3">
        <v>9.2716012481313523</v>
      </c>
      <c r="J2788" s="3">
        <v>35.476544968734117</v>
      </c>
      <c r="K2788" s="1"/>
      <c r="L2788" s="3"/>
    </row>
    <row r="2789" spans="2:12" x14ac:dyDescent="0.25">
      <c r="B2789" s="1"/>
      <c r="G2789" s="1">
        <v>45870</v>
      </c>
      <c r="H2789" s="3">
        <v>33.5</v>
      </c>
      <c r="I2789" s="3">
        <v>9.1545235032013039</v>
      </c>
      <c r="J2789" s="3">
        <v>35.732172383463158</v>
      </c>
      <c r="K2789" s="1"/>
      <c r="L2789" s="3"/>
    </row>
    <row r="2790" spans="2:12" x14ac:dyDescent="0.25">
      <c r="B2790" s="1"/>
      <c r="G2790" s="1">
        <v>45873</v>
      </c>
      <c r="H2790" s="3">
        <v>33.03</v>
      </c>
      <c r="I2790" s="3">
        <v>8.704113983345156</v>
      </c>
      <c r="J2790" s="3">
        <v>35.701620067280132</v>
      </c>
      <c r="K2790" s="1"/>
      <c r="L2790" s="3"/>
    </row>
    <row r="2791" spans="2:12" x14ac:dyDescent="0.25">
      <c r="B2791" s="1"/>
      <c r="G2791" s="1">
        <v>45874</v>
      </c>
      <c r="H2791" s="3">
        <v>33.35</v>
      </c>
      <c r="I2791" s="3">
        <v>8.8799143445671707</v>
      </c>
      <c r="J2791" s="3">
        <v>35.696665637628826</v>
      </c>
      <c r="K2791" s="1"/>
      <c r="L2791" s="3"/>
    </row>
    <row r="2792" spans="2:12" x14ac:dyDescent="0.25">
      <c r="B2792" s="1"/>
      <c r="G2792" s="1">
        <v>45875</v>
      </c>
      <c r="H2792" s="3">
        <v>32.65</v>
      </c>
      <c r="I2792" s="3">
        <v>9.0684795276387167</v>
      </c>
      <c r="J2792" s="3">
        <v>35.510874525705013</v>
      </c>
      <c r="K2792" s="1"/>
      <c r="L2792" s="3"/>
    </row>
    <row r="2793" spans="2:12" x14ac:dyDescent="0.25">
      <c r="B2793" s="1"/>
      <c r="G2793" s="1">
        <v>45876</v>
      </c>
      <c r="H2793" s="3">
        <v>32.25</v>
      </c>
      <c r="I2793" s="3">
        <v>9.042284516321196</v>
      </c>
      <c r="J2793" s="3">
        <v>35.523260599833272</v>
      </c>
      <c r="K2793" s="1"/>
      <c r="L2793" s="3"/>
    </row>
    <row r="2794" spans="2:12" x14ac:dyDescent="0.25">
      <c r="B2794" s="1"/>
      <c r="G2794" s="1">
        <v>45877</v>
      </c>
      <c r="H2794" s="3">
        <v>31.3</v>
      </c>
      <c r="I2794" s="3">
        <v>8.7821360139282572</v>
      </c>
      <c r="J2794" s="3">
        <v>34.83580618858209</v>
      </c>
      <c r="K2794" s="1"/>
      <c r="L2794" s="3"/>
    </row>
    <row r="2795" spans="2:12" x14ac:dyDescent="0.25">
      <c r="B2795" s="1"/>
      <c r="G2795" s="1">
        <v>45880</v>
      </c>
      <c r="H2795" s="3">
        <v>32.200000000000003</v>
      </c>
      <c r="I2795" s="3">
        <v>8.7679217143129744</v>
      </c>
      <c r="J2795" s="3">
        <v>35.012841745075299</v>
      </c>
      <c r="K2795" s="1"/>
      <c r="L2795" s="3"/>
    </row>
    <row r="2796" spans="2:12" x14ac:dyDescent="0.25">
      <c r="B2796" s="1"/>
      <c r="G2796" s="1">
        <v>45881</v>
      </c>
      <c r="H2796" s="3">
        <v>31.65</v>
      </c>
      <c r="I2796" s="3">
        <v>8.136310413029566</v>
      </c>
      <c r="J2796" s="3">
        <v>34.828091336349587</v>
      </c>
      <c r="K2796" s="1"/>
      <c r="L2796" s="3"/>
    </row>
    <row r="2797" spans="2:12" x14ac:dyDescent="0.25">
      <c r="B2797" s="1"/>
      <c r="G2797" s="1">
        <v>45882</v>
      </c>
      <c r="H2797" s="3">
        <v>32.35</v>
      </c>
      <c r="I2797" s="3">
        <v>8.2104644398573559</v>
      </c>
      <c r="J2797" s="3">
        <v>34.646995331312958</v>
      </c>
      <c r="K2797" s="1"/>
      <c r="L2797" s="3"/>
    </row>
    <row r="2798" spans="2:12" x14ac:dyDescent="0.25">
      <c r="B2798" s="1"/>
      <c r="G2798" s="1">
        <v>45883</v>
      </c>
      <c r="H2798" s="3">
        <v>31.65</v>
      </c>
      <c r="I2798" s="3">
        <v>8.3394311098797118</v>
      </c>
      <c r="J2798" s="3">
        <v>34.820782528971428</v>
      </c>
      <c r="K2798" s="1"/>
      <c r="L2798" s="3"/>
    </row>
    <row r="2799" spans="2:12" x14ac:dyDescent="0.25">
      <c r="B2799" s="1"/>
      <c r="G2799" s="1">
        <v>45884</v>
      </c>
      <c r="H2799" s="3">
        <v>30.6</v>
      </c>
      <c r="I2799" s="3">
        <v>8.5070955605916954</v>
      </c>
      <c r="J2799" s="3">
        <v>33.940980575648382</v>
      </c>
      <c r="K2799" s="1"/>
      <c r="L2799" s="3"/>
    </row>
    <row r="2800" spans="2:12" x14ac:dyDescent="0.25">
      <c r="B2800" s="1"/>
      <c r="G2800" s="1">
        <v>45887</v>
      </c>
      <c r="H2800" s="3">
        <v>30.67</v>
      </c>
      <c r="I2800" s="3">
        <v>8.4539118738127854</v>
      </c>
      <c r="J2800" s="3">
        <v>34.078918107238394</v>
      </c>
      <c r="K2800" s="1"/>
      <c r="L2800" s="3"/>
    </row>
    <row r="2801" spans="2:12" x14ac:dyDescent="0.25">
      <c r="B2801" s="1"/>
      <c r="G2801" s="1">
        <v>45888</v>
      </c>
      <c r="H2801" s="3">
        <v>30.9</v>
      </c>
      <c r="I2801" s="3">
        <v>8.0680757695069278</v>
      </c>
      <c r="J2801" s="3">
        <v>34.055464751723086</v>
      </c>
      <c r="K2801" s="1"/>
      <c r="L2801" s="3"/>
    </row>
    <row r="2802" spans="2:12" x14ac:dyDescent="0.25">
      <c r="B2802" s="1"/>
      <c r="G2802" s="1">
        <v>45889</v>
      </c>
      <c r="H2802" s="3">
        <v>31.52</v>
      </c>
      <c r="I2802" s="3">
        <v>8.0746680271421312</v>
      </c>
      <c r="J2802" s="3">
        <v>34.08329076674125</v>
      </c>
      <c r="K2802" s="1"/>
      <c r="L2802" s="3"/>
    </row>
    <row r="2803" spans="2:12" x14ac:dyDescent="0.25">
      <c r="B2803" s="1"/>
      <c r="G2803" s="1">
        <v>45890</v>
      </c>
      <c r="H2803" s="3">
        <v>32.72</v>
      </c>
      <c r="I2803" s="3">
        <v>8.2538354897277184</v>
      </c>
      <c r="J2803" s="3">
        <v>34.219638240330227</v>
      </c>
      <c r="K2803" s="1"/>
      <c r="L2803" s="3"/>
    </row>
    <row r="2804" spans="2:12" x14ac:dyDescent="0.25">
      <c r="B2804" s="1"/>
      <c r="G2804" s="1">
        <v>45891</v>
      </c>
      <c r="H2804" s="3">
        <v>33.1</v>
      </c>
      <c r="I2804" s="3">
        <v>7.8329775049135995</v>
      </c>
      <c r="J2804" s="3">
        <v>33.195518050563216</v>
      </c>
      <c r="K2804" s="1"/>
      <c r="L2804" s="3"/>
    </row>
    <row r="2805" spans="2:12" x14ac:dyDescent="0.25">
      <c r="B2805" s="1"/>
      <c r="G2805" s="1">
        <v>45894</v>
      </c>
      <c r="H2805" s="3">
        <v>33</v>
      </c>
      <c r="I2805" s="3">
        <v>7.9100789396840856</v>
      </c>
      <c r="J2805" s="3">
        <v>33.274870816383235</v>
      </c>
      <c r="K2805" s="1"/>
      <c r="L2805" s="3"/>
    </row>
    <row r="2806" spans="2:12" x14ac:dyDescent="0.25">
      <c r="B2806" s="1"/>
      <c r="G2806" s="1">
        <v>45895</v>
      </c>
      <c r="H2806" s="3">
        <v>33.200000000000003</v>
      </c>
      <c r="I2806" s="3">
        <v>7.9930478932068958</v>
      </c>
      <c r="J2806" s="3">
        <v>33.377562630973856</v>
      </c>
      <c r="K2806" s="1"/>
      <c r="L2806" s="3"/>
    </row>
    <row r="2807" spans="2:12" x14ac:dyDescent="0.25">
      <c r="B2807" s="1"/>
      <c r="G2807" s="1">
        <v>45896</v>
      </c>
      <c r="H2807" s="3">
        <v>32.85</v>
      </c>
      <c r="I2807" s="3">
        <v>8.3883458662614174</v>
      </c>
      <c r="J2807" s="3">
        <v>33.55338346504567</v>
      </c>
      <c r="K2807" s="1"/>
      <c r="L2807" s="3"/>
    </row>
    <row r="2808" spans="2:12" x14ac:dyDescent="0.25">
      <c r="B2808" s="1"/>
      <c r="G2808" s="1">
        <v>45897</v>
      </c>
      <c r="H2808" s="3">
        <v>31.7</v>
      </c>
      <c r="I2808" s="3">
        <v>8.7419457624882977</v>
      </c>
      <c r="J2808" s="3">
        <v>33.330495549286482</v>
      </c>
      <c r="K2808" s="1"/>
      <c r="L2808" s="3"/>
    </row>
    <row r="2809" spans="2:12" x14ac:dyDescent="0.25">
      <c r="B2809" s="1"/>
      <c r="G2809" s="1">
        <v>45898</v>
      </c>
      <c r="H2809" s="3">
        <v>31.05</v>
      </c>
      <c r="I2809" s="3">
        <v>8.745387248539469</v>
      </c>
      <c r="J2809" s="3">
        <v>32.503689273738367</v>
      </c>
      <c r="K2809" s="1"/>
      <c r="L2809" s="3"/>
    </row>
    <row r="2810" spans="2:12" x14ac:dyDescent="0.25">
      <c r="B2810" s="1"/>
      <c r="G2810" s="1">
        <v>45901</v>
      </c>
      <c r="H2810" s="3">
        <v>31.8</v>
      </c>
      <c r="I2810" s="3">
        <v>8.7404737645877653</v>
      </c>
      <c r="J2810" s="3">
        <v>32.485427491717864</v>
      </c>
      <c r="K2810" s="1"/>
      <c r="L2810" s="3"/>
    </row>
    <row r="2811" spans="2:12" x14ac:dyDescent="0.25">
      <c r="B2811" s="1"/>
      <c r="G2811" s="1">
        <v>45902</v>
      </c>
      <c r="H2811" s="3">
        <v>31.42</v>
      </c>
      <c r="I2811" s="3">
        <v>8.7475570294039766</v>
      </c>
      <c r="J2811" s="3">
        <v>32.620488587911147</v>
      </c>
      <c r="K2811" s="1"/>
      <c r="L2811" s="3"/>
    </row>
    <row r="2812" spans="2:12" x14ac:dyDescent="0.25">
      <c r="B2812" s="1"/>
      <c r="G2812" s="1">
        <v>45903</v>
      </c>
      <c r="H2812" s="3">
        <v>31.23</v>
      </c>
      <c r="I2812" s="3">
        <v>8.9520360998382689</v>
      </c>
      <c r="J2812" s="3">
        <v>32.61934722653487</v>
      </c>
      <c r="K2812" s="1"/>
      <c r="L2812" s="3"/>
    </row>
    <row r="2813" spans="2:12" x14ac:dyDescent="0.25">
      <c r="B2813" s="1"/>
      <c r="G2813" s="1">
        <v>45904</v>
      </c>
      <c r="H2813" s="3">
        <v>31.48</v>
      </c>
      <c r="I2813" s="3">
        <v>9.0326158717895648</v>
      </c>
      <c r="J2813" s="3">
        <v>32.699242522874563</v>
      </c>
      <c r="K2813" s="1"/>
      <c r="L2813" s="3"/>
    </row>
    <row r="2814" spans="2:12" x14ac:dyDescent="0.25">
      <c r="B2814" s="1"/>
      <c r="G2814" s="1">
        <v>45905</v>
      </c>
      <c r="H2814" s="3">
        <v>31.6</v>
      </c>
      <c r="I2814" s="3">
        <v>8.8090619059835955</v>
      </c>
      <c r="J2814" s="3">
        <v>32.852277075120348</v>
      </c>
      <c r="K2814" s="1"/>
      <c r="L2814" s="3"/>
    </row>
    <row r="2815" spans="2:12" x14ac:dyDescent="0.25">
      <c r="B2815" s="1"/>
      <c r="G2815" s="1">
        <v>45908</v>
      </c>
      <c r="H2815" s="3">
        <v>32.75</v>
      </c>
      <c r="I2815" s="3">
        <v>9.0061192271516717</v>
      </c>
      <c r="J2815" s="3">
        <v>32.828757182843198</v>
      </c>
      <c r="K2815" s="1"/>
      <c r="L2815" s="3"/>
    </row>
    <row r="2816" spans="2:12" x14ac:dyDescent="0.25">
      <c r="B2816" s="1"/>
      <c r="G2816" s="1">
        <v>45909</v>
      </c>
      <c r="H2816" s="3">
        <v>32.9</v>
      </c>
      <c r="I2816" s="3">
        <v>9.0164853134331153</v>
      </c>
      <c r="J2816" s="3">
        <v>32.866543239288454</v>
      </c>
      <c r="K2816" s="1"/>
      <c r="L2816" s="3"/>
    </row>
    <row r="2817" spans="2:12" x14ac:dyDescent="0.25">
      <c r="B2817" s="1"/>
      <c r="G2817" s="1">
        <v>45910</v>
      </c>
      <c r="H2817" s="3">
        <v>32.72</v>
      </c>
      <c r="I2817" s="3">
        <v>8.8158855068215249</v>
      </c>
      <c r="J2817" s="3">
        <v>32.877724827420209</v>
      </c>
      <c r="K2817" s="1"/>
      <c r="L2817" s="3"/>
    </row>
    <row r="2818" spans="2:12" x14ac:dyDescent="0.25">
      <c r="B2818" s="1"/>
      <c r="G2818" s="1">
        <v>45911</v>
      </c>
      <c r="H2818" s="3">
        <v>32</v>
      </c>
      <c r="I2818" s="3">
        <v>8.4954383199162784</v>
      </c>
      <c r="J2818" s="3">
        <v>32.876182539402038</v>
      </c>
      <c r="K2818" s="1"/>
      <c r="L2818" s="3"/>
    </row>
    <row r="2819" spans="2:12" x14ac:dyDescent="0.25">
      <c r="B2819" s="1"/>
      <c r="G2819" s="1">
        <v>45912</v>
      </c>
      <c r="H2819" s="3">
        <v>32</v>
      </c>
      <c r="I2819" s="3">
        <v>8.5834248277106049</v>
      </c>
      <c r="J2819" s="3">
        <v>33.460808650397269</v>
      </c>
      <c r="K2819" s="1"/>
      <c r="L2819" s="3"/>
    </row>
    <row r="2820" spans="2:12" x14ac:dyDescent="0.25">
      <c r="B2820" s="1"/>
      <c r="G2820" s="1">
        <v>45915</v>
      </c>
      <c r="H2820" s="3">
        <v>31.8</v>
      </c>
      <c r="I2820" s="3">
        <v>8.8509725592349788</v>
      </c>
      <c r="J2820" s="3">
        <v>33.372519485640083</v>
      </c>
      <c r="K2820" s="1"/>
      <c r="L2820" s="3"/>
    </row>
    <row r="2821" spans="2:12" x14ac:dyDescent="0.25">
      <c r="B2821" s="1"/>
      <c r="G2821" s="1">
        <v>45916</v>
      </c>
      <c r="H2821" s="3">
        <v>31.75</v>
      </c>
      <c r="I2821" s="3">
        <v>8.9823563903902439</v>
      </c>
      <c r="J2821" s="3">
        <v>33.108044387656342</v>
      </c>
      <c r="K2821" s="1"/>
      <c r="L2821" s="3"/>
    </row>
    <row r="2822" spans="2:12" x14ac:dyDescent="0.25">
      <c r="B2822" s="1"/>
      <c r="G2822" s="1">
        <v>45917</v>
      </c>
      <c r="H2822" s="3">
        <v>32.15</v>
      </c>
      <c r="I2822" s="3">
        <v>8.8686692906010336</v>
      </c>
      <c r="J2822" s="3">
        <v>33.113537935685677</v>
      </c>
      <c r="K2822" s="1"/>
      <c r="L2822" s="3"/>
    </row>
    <row r="2823" spans="2:12" x14ac:dyDescent="0.25">
      <c r="B2823" s="1"/>
      <c r="G2823" s="1">
        <v>45918</v>
      </c>
      <c r="H2823" s="3">
        <v>32.46</v>
      </c>
      <c r="I2823" s="3">
        <v>8.5187159501374783</v>
      </c>
      <c r="J2823" s="3">
        <v>33.321507968224829</v>
      </c>
      <c r="K2823" s="1"/>
      <c r="L2823" s="3"/>
    </row>
    <row r="2824" spans="2:12" x14ac:dyDescent="0.25">
      <c r="B2824" s="1"/>
      <c r="G2824" s="1">
        <v>45919</v>
      </c>
      <c r="H2824" s="3">
        <v>32</v>
      </c>
      <c r="I2824" s="3">
        <v>8.4737179911364393</v>
      </c>
      <c r="J2824" s="3">
        <v>33.372519485640083</v>
      </c>
      <c r="K2824" s="1"/>
      <c r="L2824" s="3"/>
    </row>
    <row r="2825" spans="2:12" x14ac:dyDescent="0.25">
      <c r="B2825" s="1"/>
      <c r="G2825" s="1">
        <v>45922</v>
      </c>
      <c r="H2825" s="3">
        <v>31.95</v>
      </c>
      <c r="I2825" s="3">
        <v>8.1448185881917716</v>
      </c>
      <c r="J2825" s="3">
        <v>33.3328874605713</v>
      </c>
      <c r="K2825" s="1"/>
      <c r="L2825" s="3"/>
    </row>
    <row r="2826" spans="2:12" x14ac:dyDescent="0.25">
      <c r="B2826" s="1"/>
      <c r="G2826" s="1">
        <v>45923</v>
      </c>
      <c r="H2826" s="3">
        <v>32.47</v>
      </c>
      <c r="I2826" s="3">
        <v>8.2728615914740384</v>
      </c>
      <c r="J2826" s="3">
        <v>33.265002902780225</v>
      </c>
      <c r="K2826" s="1"/>
      <c r="L2826" s="3"/>
    </row>
    <row r="2827" spans="2:12" x14ac:dyDescent="0.25">
      <c r="B2827" s="1"/>
      <c r="G2827" s="1">
        <v>45924</v>
      </c>
      <c r="H2827" s="3">
        <v>31.85</v>
      </c>
      <c r="I2827" s="3">
        <v>8.367957978789315</v>
      </c>
      <c r="J2827" s="3">
        <v>33.413721095860105</v>
      </c>
      <c r="K2827" s="1"/>
      <c r="L2827" s="3"/>
    </row>
    <row r="2828" spans="2:12" x14ac:dyDescent="0.25">
      <c r="B2828" s="1"/>
      <c r="G2828" s="1">
        <v>45925</v>
      </c>
      <c r="H2828" s="3">
        <v>32.299999999999997</v>
      </c>
      <c r="I2828" s="3">
        <v>8.6205676954580177</v>
      </c>
      <c r="J2828" s="3">
        <v>33.605602880599051</v>
      </c>
      <c r="K2828" s="1"/>
      <c r="L2828" s="3"/>
    </row>
    <row r="2829" spans="2:12" x14ac:dyDescent="0.25">
      <c r="B2829" s="1"/>
      <c r="G2829" s="1">
        <v>45926</v>
      </c>
      <c r="H2829" s="3">
        <v>32.15</v>
      </c>
      <c r="I2829" s="3">
        <v>8.3465399657581703</v>
      </c>
      <c r="J2829" s="3">
        <v>32.685750914857167</v>
      </c>
      <c r="K2829" s="1"/>
      <c r="L2829" s="3"/>
    </row>
    <row r="2830" spans="2:12" x14ac:dyDescent="0.25">
      <c r="B2830" s="1"/>
      <c r="G2830" s="1">
        <v>45929</v>
      </c>
      <c r="H2830" s="3">
        <v>32.25</v>
      </c>
      <c r="I2830" s="3">
        <v>9.5120535041612211</v>
      </c>
      <c r="J2830" s="3">
        <v>32.579510472968096</v>
      </c>
      <c r="K2830" s="1"/>
      <c r="L2830" s="3"/>
    </row>
    <row r="2831" spans="2:12" x14ac:dyDescent="0.25">
      <c r="B2831" s="1"/>
      <c r="G2831" s="1">
        <v>45930</v>
      </c>
      <c r="H2831" s="3">
        <v>32</v>
      </c>
      <c r="I2831" s="3">
        <v>9.6701110701051363</v>
      </c>
      <c r="J2831" s="3">
        <v>32.524097292846101</v>
      </c>
      <c r="K2831" s="1"/>
      <c r="L2831" s="3"/>
    </row>
    <row r="2832" spans="2:12" x14ac:dyDescent="0.25">
      <c r="B2832" s="1"/>
      <c r="G2832" s="1">
        <v>45931</v>
      </c>
      <c r="H2832" s="3">
        <v>31.55</v>
      </c>
      <c r="I2832" s="3">
        <v>10.022939139894603</v>
      </c>
      <c r="J2832" s="3">
        <v>32.538237207773783</v>
      </c>
      <c r="K2832" s="1"/>
      <c r="L2832" s="3"/>
    </row>
    <row r="2833" spans="2:12" x14ac:dyDescent="0.25">
      <c r="B2833" s="1"/>
      <c r="G2833" s="1">
        <v>45932</v>
      </c>
      <c r="H2833" s="3">
        <v>30.8</v>
      </c>
      <c r="I2833" s="3">
        <v>9.9042460871154319</v>
      </c>
      <c r="J2833" s="3">
        <v>32.625751816380252</v>
      </c>
      <c r="K2833" s="1"/>
      <c r="L2833" s="3"/>
    </row>
    <row r="2834" spans="2:12" x14ac:dyDescent="0.25">
      <c r="B2834" s="1"/>
      <c r="G2834" s="1">
        <v>45933</v>
      </c>
      <c r="H2834" s="3">
        <v>31</v>
      </c>
      <c r="I2834" s="3">
        <v>9.7070140642957394</v>
      </c>
      <c r="J2834" s="3">
        <v>30.806691341776897</v>
      </c>
      <c r="K2834" s="1"/>
      <c r="L2834" s="3"/>
    </row>
    <row r="2835" spans="2:12" x14ac:dyDescent="0.25">
      <c r="B2835" s="1"/>
      <c r="G2835" s="1">
        <v>45936</v>
      </c>
      <c r="H2835" s="3">
        <v>33.85</v>
      </c>
      <c r="I2835" s="3">
        <v>9.9016938051738528</v>
      </c>
      <c r="J2835" s="3">
        <v>30.869986569071422</v>
      </c>
      <c r="K2835" s="1"/>
      <c r="L2835" s="3"/>
    </row>
    <row r="2836" spans="2:12" x14ac:dyDescent="0.25">
      <c r="B2836" s="1"/>
      <c r="G2836" s="1">
        <v>45937</v>
      </c>
      <c r="H2836" s="3">
        <v>33.630000000000003</v>
      </c>
      <c r="I2836" s="3">
        <v>10.297286587265475</v>
      </c>
      <c r="J2836" s="3">
        <v>31.00887438210626</v>
      </c>
      <c r="K2836" s="1"/>
      <c r="L2836" s="3"/>
    </row>
    <row r="2837" spans="2:12" x14ac:dyDescent="0.25">
      <c r="B2837" s="1"/>
      <c r="G2837" s="1">
        <v>45938</v>
      </c>
      <c r="H2837" s="3">
        <v>32.53</v>
      </c>
      <c r="I2837" s="3">
        <v>9.8068478690544492</v>
      </c>
      <c r="J2837" s="3">
        <v>31.123529165262621</v>
      </c>
      <c r="K2837" s="1"/>
      <c r="L2837" s="3"/>
    </row>
    <row r="2838" spans="2:12" x14ac:dyDescent="0.25">
      <c r="B2838" s="1"/>
      <c r="G2838" s="1">
        <v>45939</v>
      </c>
      <c r="H2838" s="3">
        <v>32.799999999999997</v>
      </c>
      <c r="I2838" s="3">
        <v>9.5457323657226851</v>
      </c>
      <c r="J2838" s="3">
        <v>31.229865147117422</v>
      </c>
      <c r="K2838" s="1"/>
      <c r="L2838" s="3"/>
    </row>
    <row r="2839" spans="2:12" x14ac:dyDescent="0.25">
      <c r="B2839" s="1"/>
      <c r="G2839" s="1">
        <v>45940</v>
      </c>
      <c r="H2839" s="3">
        <v>32.630000000000003</v>
      </c>
      <c r="I2839" s="3">
        <v>9.2228236598432982</v>
      </c>
      <c r="J2839" s="3">
        <v>32.412479315743226</v>
      </c>
      <c r="K2839" s="1"/>
      <c r="L2839" s="3"/>
    </row>
    <row r="2840" spans="2:12" x14ac:dyDescent="0.25">
      <c r="B2840" s="1"/>
      <c r="G2840" s="1">
        <v>45943</v>
      </c>
      <c r="H2840" s="3">
        <v>31.65</v>
      </c>
      <c r="I2840" s="3">
        <v>9.1494462364512099</v>
      </c>
      <c r="J2840" s="3">
        <v>32.46577696805268</v>
      </c>
      <c r="K2840" s="1"/>
      <c r="L2840" s="3"/>
    </row>
    <row r="2841" spans="2:12" x14ac:dyDescent="0.25">
      <c r="B2841" s="1"/>
      <c r="G2841" s="1">
        <v>45944</v>
      </c>
      <c r="H2841" s="3">
        <v>31.65</v>
      </c>
      <c r="I2841" s="3">
        <v>9.1230021387944689</v>
      </c>
      <c r="J2841" s="3">
        <v>32.371943073141665</v>
      </c>
      <c r="K2841" s="1"/>
      <c r="L2841" s="3"/>
    </row>
    <row r="2842" spans="2:12" x14ac:dyDescent="0.25">
      <c r="B2842" s="1"/>
      <c r="G2842" s="1">
        <v>45945</v>
      </c>
      <c r="H2842" s="3">
        <v>32.4</v>
      </c>
      <c r="I2842" s="3">
        <v>8.8943569164577099</v>
      </c>
      <c r="J2842" s="3">
        <v>32.289744581199614</v>
      </c>
      <c r="K2842" s="1"/>
      <c r="L2842" s="3"/>
    </row>
    <row r="2843" spans="2:12" x14ac:dyDescent="0.25">
      <c r="B2843" s="1"/>
      <c r="G2843" s="1">
        <v>45946</v>
      </c>
      <c r="H2843" s="3">
        <v>32.53</v>
      </c>
      <c r="I2843" s="3">
        <v>8.56172326570975</v>
      </c>
      <c r="J2843" s="3">
        <v>32.142988369558786</v>
      </c>
      <c r="K2843" s="1"/>
      <c r="L2843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"/>
  <dimension ref="B2:O2848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8.7109375" customWidth="1"/>
    <col min="2" max="2" width="10.42578125" bestFit="1" customWidth="1"/>
    <col min="3" max="6" width="8.7109375" customWidth="1"/>
    <col min="7" max="7" width="11" customWidth="1"/>
    <col min="8" max="10" width="8.7109375" customWidth="1"/>
    <col min="18" max="18" width="18" bestFit="1" customWidth="1"/>
    <col min="19" max="19" width="12.42578125" bestFit="1" customWidth="1"/>
    <col min="20" max="20" width="11.42578125" bestFit="1" customWidth="1"/>
    <col min="21" max="21" width="11.7109375" bestFit="1" customWidth="1"/>
  </cols>
  <sheetData>
    <row r="2" spans="2:2" ht="17.25" x14ac:dyDescent="0.3">
      <c r="B2" s="12" t="s">
        <v>21</v>
      </c>
    </row>
    <row r="24" spans="2:15" ht="17.25" x14ac:dyDescent="0.3">
      <c r="B24" s="12" t="s">
        <v>92</v>
      </c>
    </row>
    <row r="31" spans="2:15" x14ac:dyDescent="0.25">
      <c r="K31" s="2"/>
    </row>
    <row r="32" spans="2:15" x14ac:dyDescent="0.25">
      <c r="N32" t="s">
        <v>15</v>
      </c>
      <c r="O32" t="s">
        <v>14</v>
      </c>
    </row>
    <row r="33" spans="2:15" x14ac:dyDescent="0.25">
      <c r="B33" s="1"/>
      <c r="G33" s="1"/>
      <c r="H33" s="3"/>
      <c r="I33" s="3"/>
      <c r="J33" s="3"/>
      <c r="M33">
        <v>2015</v>
      </c>
      <c r="N33">
        <v>-3.3243681647752901</v>
      </c>
      <c r="O33">
        <v>11.734726076565343</v>
      </c>
    </row>
    <row r="34" spans="2:15" x14ac:dyDescent="0.25">
      <c r="B34" s="1"/>
      <c r="G34" s="1"/>
      <c r="H34" s="3"/>
      <c r="I34" s="3"/>
      <c r="J34" s="3"/>
      <c r="K34" s="6"/>
      <c r="L34" s="6"/>
      <c r="M34">
        <v>2016</v>
      </c>
      <c r="N34">
        <v>-3.7393984039023813</v>
      </c>
      <c r="O34">
        <v>6.1163679056008622</v>
      </c>
    </row>
    <row r="35" spans="2:15" x14ac:dyDescent="0.25">
      <c r="B35" s="1"/>
      <c r="G35" s="1"/>
      <c r="H35" s="3"/>
      <c r="I35" s="3"/>
      <c r="J35" s="3"/>
      <c r="M35">
        <v>2017</v>
      </c>
      <c r="N35">
        <v>-4.1259169911039564</v>
      </c>
      <c r="O35">
        <v>8.1695892064125033</v>
      </c>
    </row>
    <row r="36" spans="2:15" x14ac:dyDescent="0.25">
      <c r="B36" s="1"/>
      <c r="G36" s="1"/>
      <c r="H36" s="3"/>
      <c r="I36" s="3"/>
      <c r="J36" s="3"/>
      <c r="M36">
        <v>2018</v>
      </c>
      <c r="N36">
        <v>-5.2970125022387826</v>
      </c>
      <c r="O36">
        <v>13.978551711124759</v>
      </c>
    </row>
    <row r="37" spans="2:15" x14ac:dyDescent="0.25">
      <c r="B37" s="1"/>
      <c r="G37" s="1"/>
      <c r="H37" s="3"/>
      <c r="I37" s="3"/>
      <c r="J37" s="3"/>
      <c r="M37">
        <v>2019</v>
      </c>
      <c r="N37">
        <v>-3.3129988063772373</v>
      </c>
      <c r="O37">
        <v>5.8462346354150192</v>
      </c>
    </row>
    <row r="38" spans="2:15" x14ac:dyDescent="0.25">
      <c r="B38" s="1"/>
      <c r="G38" s="1"/>
      <c r="H38" s="3"/>
      <c r="I38" s="3"/>
      <c r="J38" s="3"/>
      <c r="M38">
        <v>2020</v>
      </c>
      <c r="N38">
        <v>-3.1783901659798683</v>
      </c>
      <c r="O38">
        <v>3.0993742597903973</v>
      </c>
    </row>
    <row r="39" spans="2:15" x14ac:dyDescent="0.25">
      <c r="B39" s="1"/>
      <c r="G39" s="1"/>
      <c r="H39" s="3"/>
      <c r="I39" s="3"/>
      <c r="J39" s="3"/>
      <c r="M39">
        <v>2021</v>
      </c>
      <c r="N39">
        <v>-6.9770020093605609</v>
      </c>
      <c r="O39">
        <v>36.135335918607517</v>
      </c>
    </row>
    <row r="40" spans="2:15" x14ac:dyDescent="0.25">
      <c r="B40" s="1"/>
      <c r="G40" s="1"/>
      <c r="H40" s="3"/>
      <c r="I40" s="3"/>
      <c r="J40" s="3"/>
      <c r="M40">
        <v>2022</v>
      </c>
      <c r="N40">
        <v>10.334423520094091</v>
      </c>
      <c r="O40">
        <v>102.14890054056387</v>
      </c>
    </row>
    <row r="41" spans="2:15" x14ac:dyDescent="0.25">
      <c r="B41" s="1"/>
      <c r="G41" s="1"/>
      <c r="H41" s="3"/>
      <c r="I41" s="3"/>
      <c r="J41" s="3"/>
      <c r="M41">
        <v>2023</v>
      </c>
      <c r="N41">
        <v>-4.3484786447227179</v>
      </c>
      <c r="O41">
        <v>32.171097874388124</v>
      </c>
    </row>
    <row r="42" spans="2:15" x14ac:dyDescent="0.25">
      <c r="B42" s="1"/>
      <c r="G42" s="1"/>
      <c r="H42" s="3"/>
      <c r="I42" s="3"/>
      <c r="J42" s="3"/>
      <c r="M42">
        <v>2024</v>
      </c>
      <c r="N42">
        <v>-2.923928892470407</v>
      </c>
      <c r="O42">
        <v>26.780406692705021</v>
      </c>
    </row>
    <row r="43" spans="2:15" x14ac:dyDescent="0.25">
      <c r="B43" s="1"/>
      <c r="G43" s="1"/>
      <c r="H43" s="3"/>
      <c r="I43" s="3"/>
      <c r="J43" s="3"/>
      <c r="M43">
        <v>2025</v>
      </c>
      <c r="N43">
        <v>-0.67521490629487602</v>
      </c>
      <c r="O43">
        <v>27.299414607156539</v>
      </c>
    </row>
    <row r="44" spans="2:15" x14ac:dyDescent="0.25">
      <c r="B44" s="1"/>
      <c r="G44" s="1"/>
      <c r="H44" s="3"/>
      <c r="I44" s="3"/>
      <c r="J44" s="3"/>
    </row>
    <row r="45" spans="2:15" x14ac:dyDescent="0.25">
      <c r="B45" s="1"/>
      <c r="G45" s="1"/>
      <c r="H45" s="3"/>
      <c r="I45" s="3"/>
      <c r="J45" s="3"/>
    </row>
    <row r="46" spans="2:15" x14ac:dyDescent="0.25">
      <c r="B46" s="1"/>
      <c r="G46" s="1"/>
      <c r="H46" s="3"/>
      <c r="I46" s="3"/>
      <c r="J46" s="3"/>
    </row>
    <row r="47" spans="2:15" x14ac:dyDescent="0.25">
      <c r="B47" s="1"/>
      <c r="G47" s="1"/>
      <c r="H47" s="3"/>
      <c r="I47" s="3"/>
      <c r="J47" s="3"/>
    </row>
    <row r="48" spans="2:15" x14ac:dyDescent="0.25">
      <c r="B48" s="1"/>
      <c r="G48" s="1"/>
      <c r="H48" s="3"/>
      <c r="I48" s="3"/>
      <c r="J48" s="3"/>
    </row>
    <row r="49" spans="2:10" x14ac:dyDescent="0.25">
      <c r="B49" s="1"/>
      <c r="G49" s="1"/>
      <c r="H49" s="3"/>
      <c r="I49" s="3"/>
      <c r="J49" s="3"/>
    </row>
    <row r="50" spans="2:10" x14ac:dyDescent="0.25">
      <c r="B50" s="1"/>
      <c r="G50" s="1"/>
      <c r="H50" s="3"/>
      <c r="I50" s="3"/>
      <c r="J50" s="3"/>
    </row>
    <row r="51" spans="2:10" x14ac:dyDescent="0.25">
      <c r="B51" s="1"/>
      <c r="G51" s="1"/>
      <c r="H51" s="3"/>
      <c r="I51" s="3"/>
      <c r="J51" s="3"/>
    </row>
    <row r="52" spans="2:10" x14ac:dyDescent="0.25">
      <c r="B52" s="1"/>
      <c r="G52" s="1"/>
      <c r="H52" s="3"/>
      <c r="I52" s="3"/>
      <c r="J52" s="3"/>
    </row>
    <row r="53" spans="2:10" x14ac:dyDescent="0.25">
      <c r="B53" s="1"/>
      <c r="G53" s="1"/>
      <c r="H53" s="3"/>
      <c r="I53" s="3"/>
      <c r="J53" s="3"/>
    </row>
    <row r="54" spans="2:10" x14ac:dyDescent="0.25">
      <c r="B54" s="1"/>
      <c r="G54" s="1"/>
      <c r="H54" s="3"/>
      <c r="I54" s="3"/>
      <c r="J54" s="3"/>
    </row>
    <row r="55" spans="2:10" x14ac:dyDescent="0.25">
      <c r="B55" s="1"/>
      <c r="G55" s="1"/>
      <c r="H55" s="3"/>
      <c r="I55" s="3"/>
      <c r="J55" s="3"/>
    </row>
    <row r="56" spans="2:10" x14ac:dyDescent="0.25">
      <c r="B56" s="1"/>
      <c r="G56" s="1"/>
      <c r="H56" s="3"/>
      <c r="I56" s="3"/>
      <c r="J56" s="3"/>
    </row>
    <row r="57" spans="2:10" x14ac:dyDescent="0.25">
      <c r="B57" s="1"/>
      <c r="G57" s="1"/>
      <c r="H57" s="3"/>
      <c r="I57" s="3"/>
      <c r="J57" s="3"/>
    </row>
    <row r="58" spans="2:10" x14ac:dyDescent="0.25">
      <c r="B58" s="1"/>
      <c r="G58" s="1"/>
      <c r="H58" s="3"/>
      <c r="I58" s="3"/>
      <c r="J58" s="3"/>
    </row>
    <row r="59" spans="2:10" x14ac:dyDescent="0.25">
      <c r="B59" s="1"/>
      <c r="G59" s="1"/>
      <c r="H59" s="3"/>
      <c r="I59" s="3"/>
      <c r="J59" s="3"/>
    </row>
    <row r="60" spans="2:10" x14ac:dyDescent="0.25">
      <c r="B60" s="1"/>
      <c r="G60" s="1"/>
      <c r="H60" s="3"/>
      <c r="I60" s="3"/>
      <c r="J60" s="3"/>
    </row>
    <row r="61" spans="2:10" x14ac:dyDescent="0.25">
      <c r="B61" s="1"/>
      <c r="G61" s="1"/>
      <c r="H61" s="3"/>
      <c r="I61" s="3"/>
      <c r="J61" s="3"/>
    </row>
    <row r="62" spans="2:10" x14ac:dyDescent="0.25">
      <c r="B62" s="1"/>
      <c r="G62" s="1"/>
      <c r="H62" s="3"/>
      <c r="I62" s="3"/>
      <c r="J62" s="3"/>
    </row>
    <row r="63" spans="2:10" x14ac:dyDescent="0.25">
      <c r="B63" s="1"/>
      <c r="G63" s="1"/>
      <c r="H63" s="3"/>
      <c r="I63" s="3"/>
      <c r="J63" s="3"/>
    </row>
    <row r="64" spans="2:10" x14ac:dyDescent="0.25">
      <c r="B64" s="1"/>
      <c r="G64" s="1"/>
      <c r="H64" s="3"/>
      <c r="I64" s="3"/>
      <c r="J64" s="3"/>
    </row>
    <row r="65" spans="2:10" x14ac:dyDescent="0.25">
      <c r="B65" s="1"/>
      <c r="G65" s="1"/>
      <c r="H65" s="3"/>
      <c r="I65" s="3"/>
      <c r="J65" s="3"/>
    </row>
    <row r="66" spans="2:10" x14ac:dyDescent="0.25">
      <c r="B66" s="1"/>
      <c r="G66" s="1"/>
      <c r="H66" s="3"/>
      <c r="I66" s="3"/>
      <c r="J66" s="3"/>
    </row>
    <row r="67" spans="2:10" x14ac:dyDescent="0.25">
      <c r="B67" s="1"/>
      <c r="G67" s="1"/>
      <c r="H67" s="3"/>
      <c r="I67" s="3"/>
      <c r="J67" s="3"/>
    </row>
    <row r="68" spans="2:10" x14ac:dyDescent="0.25">
      <c r="B68" s="1"/>
      <c r="G68" s="1"/>
      <c r="H68" s="3"/>
      <c r="I68" s="3"/>
      <c r="J68" s="3"/>
    </row>
    <row r="69" spans="2:10" x14ac:dyDescent="0.25">
      <c r="B69" s="1"/>
      <c r="G69" s="1"/>
      <c r="H69" s="3"/>
      <c r="I69" s="3"/>
      <c r="J69" s="3"/>
    </row>
    <row r="70" spans="2:10" x14ac:dyDescent="0.25">
      <c r="B70" s="1"/>
      <c r="G70" s="1"/>
      <c r="H70" s="3"/>
      <c r="I70" s="3"/>
      <c r="J70" s="3"/>
    </row>
    <row r="71" spans="2:10" x14ac:dyDescent="0.25">
      <c r="B71" s="1"/>
      <c r="G71" s="1"/>
      <c r="H71" s="3"/>
      <c r="I71" s="3"/>
      <c r="J71" s="3"/>
    </row>
    <row r="72" spans="2:10" x14ac:dyDescent="0.25">
      <c r="B72" s="1"/>
      <c r="G72" s="1"/>
      <c r="H72" s="3"/>
      <c r="I72" s="3"/>
      <c r="J72" s="3"/>
    </row>
    <row r="73" spans="2:10" x14ac:dyDescent="0.25">
      <c r="B73" s="1"/>
      <c r="G73" s="1"/>
      <c r="H73" s="3"/>
      <c r="I73" s="3"/>
      <c r="J73" s="3"/>
    </row>
    <row r="74" spans="2:10" x14ac:dyDescent="0.25">
      <c r="B74" s="1"/>
      <c r="G74" s="1"/>
      <c r="H74" s="3"/>
      <c r="I74" s="3"/>
      <c r="J74" s="3"/>
    </row>
    <row r="75" spans="2:10" x14ac:dyDescent="0.25">
      <c r="B75" s="1"/>
      <c r="G75" s="1"/>
      <c r="H75" s="3"/>
      <c r="I75" s="3"/>
      <c r="J75" s="3"/>
    </row>
    <row r="76" spans="2:10" x14ac:dyDescent="0.25">
      <c r="B76" s="1"/>
      <c r="G76" s="1"/>
      <c r="H76" s="3"/>
      <c r="I76" s="3"/>
      <c r="J76" s="3"/>
    </row>
    <row r="77" spans="2:10" x14ac:dyDescent="0.25">
      <c r="B77" s="1"/>
      <c r="G77" s="1"/>
      <c r="H77" s="3"/>
      <c r="I77" s="3"/>
      <c r="J77" s="3"/>
    </row>
    <row r="78" spans="2:10" x14ac:dyDescent="0.25">
      <c r="B78" s="1"/>
      <c r="G78" s="1"/>
      <c r="H78" s="3"/>
      <c r="I78" s="3"/>
      <c r="J78" s="3"/>
    </row>
    <row r="79" spans="2:10" x14ac:dyDescent="0.25">
      <c r="B79" s="1"/>
      <c r="G79" s="1"/>
      <c r="H79" s="3"/>
      <c r="I79" s="3"/>
      <c r="J79" s="3"/>
    </row>
    <row r="80" spans="2:10" x14ac:dyDescent="0.25">
      <c r="B80" s="1"/>
      <c r="G80" s="1"/>
      <c r="H80" s="3"/>
      <c r="I80" s="3"/>
      <c r="J80" s="3"/>
    </row>
    <row r="81" spans="2:10" x14ac:dyDescent="0.25">
      <c r="B81" s="1"/>
      <c r="G81" s="1"/>
      <c r="H81" s="3"/>
      <c r="I81" s="3"/>
      <c r="J81" s="3"/>
    </row>
    <row r="82" spans="2:10" x14ac:dyDescent="0.25">
      <c r="B82" s="1"/>
      <c r="G82" s="1"/>
      <c r="H82" s="3"/>
      <c r="I82" s="3"/>
      <c r="J82" s="3"/>
    </row>
    <row r="83" spans="2:10" x14ac:dyDescent="0.25">
      <c r="B83" s="1"/>
      <c r="G83" s="1"/>
      <c r="H83" s="3"/>
      <c r="I83" s="3"/>
      <c r="J83" s="3"/>
    </row>
    <row r="84" spans="2:10" x14ac:dyDescent="0.25">
      <c r="B84" s="1"/>
      <c r="G84" s="1"/>
      <c r="H84" s="3"/>
      <c r="I84" s="3"/>
      <c r="J84" s="3"/>
    </row>
    <row r="85" spans="2:10" x14ac:dyDescent="0.25">
      <c r="B85" s="1"/>
      <c r="G85" s="1"/>
      <c r="H85" s="3"/>
      <c r="I85" s="3"/>
      <c r="J85" s="3"/>
    </row>
    <row r="86" spans="2:10" x14ac:dyDescent="0.25">
      <c r="B86" s="1"/>
      <c r="G86" s="1"/>
      <c r="H86" s="3"/>
      <c r="I86" s="3"/>
      <c r="J86" s="3"/>
    </row>
    <row r="87" spans="2:10" x14ac:dyDescent="0.25">
      <c r="B87" s="1"/>
      <c r="G87" s="1"/>
      <c r="H87" s="3"/>
      <c r="I87" s="3"/>
      <c r="J87" s="3"/>
    </row>
    <row r="88" spans="2:10" x14ac:dyDescent="0.25">
      <c r="B88" s="1"/>
      <c r="G88" s="1"/>
      <c r="H88" s="3"/>
      <c r="I88" s="3"/>
      <c r="J88" s="3"/>
    </row>
    <row r="89" spans="2:10" x14ac:dyDescent="0.25">
      <c r="B89" s="1"/>
      <c r="G89" s="1"/>
      <c r="H89" s="3"/>
      <c r="I89" s="3"/>
      <c r="J89" s="3"/>
    </row>
    <row r="90" spans="2:10" x14ac:dyDescent="0.25">
      <c r="B90" s="1"/>
      <c r="G90" s="1"/>
      <c r="H90" s="3"/>
      <c r="I90" s="3"/>
      <c r="J90" s="3"/>
    </row>
    <row r="91" spans="2:10" x14ac:dyDescent="0.25">
      <c r="B91" s="1"/>
      <c r="G91" s="1"/>
      <c r="H91" s="3"/>
      <c r="I91" s="3"/>
      <c r="J91" s="3"/>
    </row>
    <row r="92" spans="2:10" x14ac:dyDescent="0.25">
      <c r="B92" s="1"/>
      <c r="G92" s="1"/>
      <c r="H92" s="3"/>
      <c r="I92" s="3"/>
      <c r="J92" s="3"/>
    </row>
    <row r="93" spans="2:10" x14ac:dyDescent="0.25">
      <c r="B93" s="1"/>
      <c r="G93" s="1"/>
      <c r="H93" s="3"/>
      <c r="I93" s="3"/>
      <c r="J93" s="3"/>
    </row>
    <row r="94" spans="2:10" x14ac:dyDescent="0.25">
      <c r="B94" s="1"/>
      <c r="G94" s="1"/>
      <c r="H94" s="3"/>
      <c r="I94" s="3"/>
      <c r="J94" s="3"/>
    </row>
    <row r="95" spans="2:10" x14ac:dyDescent="0.25">
      <c r="B95" s="1"/>
      <c r="G95" s="1"/>
      <c r="H95" s="3"/>
      <c r="I95" s="3"/>
      <c r="J95" s="3"/>
    </row>
    <row r="96" spans="2:10" x14ac:dyDescent="0.25">
      <c r="B96" s="1"/>
      <c r="G96" s="1"/>
      <c r="H96" s="3"/>
      <c r="I96" s="3"/>
      <c r="J96" s="3"/>
    </row>
    <row r="97" spans="2:10" x14ac:dyDescent="0.25">
      <c r="B97" s="1"/>
      <c r="G97" s="1"/>
      <c r="H97" s="3"/>
      <c r="I97" s="3"/>
      <c r="J97" s="3"/>
    </row>
    <row r="98" spans="2:10" x14ac:dyDescent="0.25">
      <c r="B98" s="1"/>
      <c r="G98" s="1"/>
      <c r="H98" s="3"/>
      <c r="I98" s="3"/>
      <c r="J98" s="3"/>
    </row>
    <row r="99" spans="2:10" x14ac:dyDescent="0.25">
      <c r="B99" s="1"/>
      <c r="G99" s="1"/>
      <c r="H99" s="3"/>
      <c r="I99" s="3"/>
      <c r="J99" s="3"/>
    </row>
    <row r="100" spans="2:10" x14ac:dyDescent="0.25">
      <c r="B100" s="1"/>
      <c r="G100" s="1"/>
      <c r="H100" s="3"/>
      <c r="I100" s="3"/>
      <c r="J100" s="3"/>
    </row>
    <row r="101" spans="2:10" x14ac:dyDescent="0.25">
      <c r="B101" s="1"/>
      <c r="G101" s="1"/>
      <c r="H101" s="3"/>
      <c r="I101" s="3"/>
      <c r="J101" s="3"/>
    </row>
    <row r="102" spans="2:10" x14ac:dyDescent="0.25">
      <c r="B102" s="1"/>
      <c r="G102" s="1"/>
      <c r="H102" s="3"/>
      <c r="I102" s="3"/>
      <c r="J102" s="3"/>
    </row>
    <row r="103" spans="2:10" x14ac:dyDescent="0.25">
      <c r="B103" s="1"/>
      <c r="G103" s="1"/>
      <c r="H103" s="3"/>
      <c r="I103" s="3"/>
      <c r="J103" s="3"/>
    </row>
    <row r="104" spans="2:10" x14ac:dyDescent="0.25">
      <c r="B104" s="1"/>
      <c r="G104" s="1"/>
      <c r="H104" s="3"/>
      <c r="I104" s="3"/>
      <c r="J104" s="3"/>
    </row>
    <row r="105" spans="2:10" x14ac:dyDescent="0.25">
      <c r="B105" s="1"/>
      <c r="G105" s="1"/>
      <c r="H105" s="3"/>
      <c r="I105" s="3"/>
      <c r="J105" s="3"/>
    </row>
    <row r="106" spans="2:10" x14ac:dyDescent="0.25">
      <c r="B106" s="1"/>
      <c r="G106" s="1"/>
      <c r="H106" s="3"/>
      <c r="I106" s="3"/>
      <c r="J106" s="3"/>
    </row>
    <row r="107" spans="2:10" x14ac:dyDescent="0.25">
      <c r="B107" s="1"/>
      <c r="G107" s="1"/>
      <c r="H107" s="3"/>
      <c r="I107" s="3"/>
      <c r="J107" s="3"/>
    </row>
    <row r="108" spans="2:10" x14ac:dyDescent="0.25">
      <c r="B108" s="1"/>
      <c r="G108" s="1"/>
      <c r="H108" s="3"/>
      <c r="I108" s="3"/>
      <c r="J108" s="3"/>
    </row>
    <row r="109" spans="2:10" x14ac:dyDescent="0.25">
      <c r="B109" s="1"/>
      <c r="G109" s="1"/>
      <c r="H109" s="3"/>
      <c r="I109" s="3"/>
      <c r="J109" s="3"/>
    </row>
    <row r="110" spans="2:10" x14ac:dyDescent="0.25">
      <c r="B110" s="1"/>
      <c r="G110" s="1"/>
      <c r="H110" s="3"/>
      <c r="I110" s="3"/>
      <c r="J110" s="3"/>
    </row>
    <row r="111" spans="2:10" x14ac:dyDescent="0.25">
      <c r="B111" s="1"/>
      <c r="G111" s="1"/>
      <c r="H111" s="3"/>
      <c r="I111" s="3"/>
      <c r="J111" s="3"/>
    </row>
    <row r="112" spans="2:10" x14ac:dyDescent="0.25">
      <c r="B112" s="1"/>
      <c r="G112" s="1"/>
      <c r="H112" s="3"/>
      <c r="I112" s="3"/>
      <c r="J112" s="3"/>
    </row>
    <row r="113" spans="2:10" x14ac:dyDescent="0.25">
      <c r="B113" s="1"/>
      <c r="G113" s="1"/>
      <c r="H113" s="3"/>
      <c r="I113" s="3"/>
      <c r="J113" s="3"/>
    </row>
    <row r="114" spans="2:10" x14ac:dyDescent="0.25">
      <c r="B114" s="1"/>
      <c r="G114" s="1"/>
      <c r="H114" s="3"/>
      <c r="I114" s="3"/>
      <c r="J114" s="3"/>
    </row>
    <row r="115" spans="2:10" x14ac:dyDescent="0.25">
      <c r="B115" s="1"/>
      <c r="G115" s="1"/>
      <c r="H115" s="3"/>
      <c r="I115" s="3"/>
      <c r="J115" s="3"/>
    </row>
    <row r="116" spans="2:10" x14ac:dyDescent="0.25">
      <c r="B116" s="1"/>
      <c r="G116" s="1"/>
      <c r="H116" s="3"/>
      <c r="I116" s="3"/>
      <c r="J116" s="3"/>
    </row>
    <row r="117" spans="2:10" x14ac:dyDescent="0.25">
      <c r="B117" s="1"/>
      <c r="G117" s="1"/>
      <c r="H117" s="3"/>
      <c r="I117" s="3"/>
      <c r="J117" s="3"/>
    </row>
    <row r="118" spans="2:10" x14ac:dyDescent="0.25">
      <c r="B118" s="1"/>
      <c r="G118" s="1"/>
      <c r="H118" s="3"/>
      <c r="I118" s="3"/>
      <c r="J118" s="3"/>
    </row>
    <row r="119" spans="2:10" x14ac:dyDescent="0.25">
      <c r="B119" s="1"/>
      <c r="G119" s="1"/>
      <c r="H119" s="3"/>
      <c r="I119" s="3"/>
      <c r="J119" s="3"/>
    </row>
    <row r="120" spans="2:10" x14ac:dyDescent="0.25">
      <c r="B120" s="1"/>
      <c r="G120" s="1"/>
      <c r="H120" s="3"/>
      <c r="I120" s="3"/>
      <c r="J120" s="3"/>
    </row>
    <row r="121" spans="2:10" x14ac:dyDescent="0.25">
      <c r="B121" s="1"/>
      <c r="G121" s="1"/>
      <c r="H121" s="3"/>
      <c r="I121" s="3"/>
      <c r="J121" s="3"/>
    </row>
    <row r="122" spans="2:10" x14ac:dyDescent="0.25">
      <c r="B122" s="1"/>
      <c r="G122" s="1"/>
      <c r="H122" s="3"/>
      <c r="I122" s="3"/>
      <c r="J122" s="3"/>
    </row>
    <row r="123" spans="2:10" x14ac:dyDescent="0.25">
      <c r="B123" s="1"/>
      <c r="G123" s="1"/>
      <c r="H123" s="3"/>
      <c r="I123" s="3"/>
      <c r="J123" s="3"/>
    </row>
    <row r="124" spans="2:10" x14ac:dyDescent="0.25">
      <c r="B124" s="1"/>
      <c r="G124" s="1"/>
      <c r="H124" s="3"/>
      <c r="I124" s="3"/>
      <c r="J124" s="3"/>
    </row>
    <row r="125" spans="2:10" x14ac:dyDescent="0.25">
      <c r="B125" s="1"/>
      <c r="G125" s="1"/>
      <c r="H125" s="3"/>
      <c r="I125" s="3"/>
      <c r="J125" s="3"/>
    </row>
    <row r="126" spans="2:10" x14ac:dyDescent="0.25">
      <c r="B126" s="1"/>
      <c r="G126" s="1"/>
      <c r="H126" s="3"/>
      <c r="I126" s="3"/>
      <c r="J126" s="3"/>
    </row>
    <row r="127" spans="2:10" x14ac:dyDescent="0.25">
      <c r="B127" s="1"/>
      <c r="G127" s="1"/>
      <c r="H127" s="3"/>
      <c r="I127" s="3"/>
      <c r="J127" s="3"/>
    </row>
    <row r="128" spans="2:10" x14ac:dyDescent="0.25">
      <c r="B128" s="1"/>
      <c r="G128" s="1"/>
      <c r="H128" s="3"/>
      <c r="I128" s="3"/>
      <c r="J128" s="3"/>
    </row>
    <row r="129" spans="2:10" x14ac:dyDescent="0.25">
      <c r="B129" s="1"/>
      <c r="G129" s="1"/>
      <c r="H129" s="3"/>
      <c r="I129" s="3"/>
      <c r="J129" s="3"/>
    </row>
    <row r="130" spans="2:10" x14ac:dyDescent="0.25">
      <c r="B130" s="1"/>
      <c r="G130" s="1"/>
      <c r="H130" s="3"/>
      <c r="I130" s="3"/>
      <c r="J130" s="3"/>
    </row>
    <row r="131" spans="2:10" x14ac:dyDescent="0.25">
      <c r="B131" s="1"/>
      <c r="G131" s="1"/>
      <c r="H131" s="3"/>
      <c r="I131" s="3"/>
      <c r="J131" s="3"/>
    </row>
    <row r="132" spans="2:10" x14ac:dyDescent="0.25">
      <c r="B132" s="1"/>
      <c r="G132" s="1"/>
      <c r="H132" s="3"/>
      <c r="I132" s="3"/>
      <c r="J132" s="3"/>
    </row>
    <row r="133" spans="2:10" x14ac:dyDescent="0.25">
      <c r="B133" s="1"/>
      <c r="G133" s="1"/>
      <c r="H133" s="3"/>
      <c r="I133" s="3"/>
      <c r="J133" s="3"/>
    </row>
    <row r="134" spans="2:10" x14ac:dyDescent="0.25">
      <c r="B134" s="1"/>
      <c r="G134" s="1"/>
      <c r="H134" s="3"/>
      <c r="I134" s="3"/>
      <c r="J134" s="3"/>
    </row>
    <row r="135" spans="2:10" x14ac:dyDescent="0.25">
      <c r="B135" s="1"/>
      <c r="G135" s="1"/>
      <c r="H135" s="3"/>
      <c r="I135" s="3"/>
      <c r="J135" s="3"/>
    </row>
    <row r="136" spans="2:10" x14ac:dyDescent="0.25">
      <c r="B136" s="1"/>
      <c r="G136" s="1"/>
      <c r="H136" s="3"/>
      <c r="I136" s="3"/>
      <c r="J136" s="3"/>
    </row>
    <row r="137" spans="2:10" x14ac:dyDescent="0.25">
      <c r="B137" s="1"/>
      <c r="G137" s="1"/>
      <c r="H137" s="3"/>
      <c r="I137" s="3"/>
      <c r="J137" s="3"/>
    </row>
    <row r="138" spans="2:10" x14ac:dyDescent="0.25">
      <c r="B138" s="1"/>
      <c r="G138" s="1"/>
      <c r="H138" s="3"/>
      <c r="I138" s="3"/>
      <c r="J138" s="3"/>
    </row>
    <row r="139" spans="2:10" x14ac:dyDescent="0.25">
      <c r="B139" s="1"/>
      <c r="G139" s="1"/>
      <c r="H139" s="3"/>
      <c r="I139" s="3"/>
      <c r="J139" s="3"/>
    </row>
    <row r="140" spans="2:10" x14ac:dyDescent="0.25">
      <c r="B140" s="1"/>
      <c r="G140" s="1"/>
      <c r="H140" s="3"/>
      <c r="I140" s="3"/>
      <c r="J140" s="3"/>
    </row>
    <row r="141" spans="2:10" x14ac:dyDescent="0.25">
      <c r="B141" s="1"/>
      <c r="G141" s="1"/>
      <c r="H141" s="3"/>
      <c r="I141" s="3"/>
      <c r="J141" s="3"/>
    </row>
    <row r="142" spans="2:10" x14ac:dyDescent="0.25">
      <c r="B142" s="1"/>
      <c r="G142" s="1"/>
      <c r="H142" s="3"/>
      <c r="I142" s="3"/>
      <c r="J142" s="3"/>
    </row>
    <row r="143" spans="2:10" x14ac:dyDescent="0.25">
      <c r="B143" s="1"/>
      <c r="G143" s="1"/>
      <c r="H143" s="3"/>
      <c r="I143" s="3"/>
      <c r="J143" s="3"/>
    </row>
    <row r="144" spans="2:10" x14ac:dyDescent="0.25">
      <c r="B144" s="1"/>
      <c r="G144" s="1"/>
      <c r="H144" s="3"/>
      <c r="I144" s="3"/>
      <c r="J144" s="3"/>
    </row>
    <row r="145" spans="2:10" x14ac:dyDescent="0.25">
      <c r="B145" s="1"/>
      <c r="G145" s="1"/>
      <c r="H145" s="3"/>
      <c r="I145" s="3"/>
      <c r="J145" s="3"/>
    </row>
    <row r="146" spans="2:10" x14ac:dyDescent="0.25">
      <c r="B146" s="1"/>
      <c r="G146" s="1"/>
      <c r="H146" s="3"/>
      <c r="I146" s="3"/>
      <c r="J146" s="3"/>
    </row>
    <row r="147" spans="2:10" x14ac:dyDescent="0.25">
      <c r="B147" s="1"/>
      <c r="G147" s="1"/>
      <c r="H147" s="3"/>
      <c r="I147" s="3"/>
      <c r="J147" s="3"/>
    </row>
    <row r="148" spans="2:10" x14ac:dyDescent="0.25">
      <c r="B148" s="1"/>
      <c r="G148" s="1"/>
      <c r="H148" s="3"/>
      <c r="I148" s="3"/>
      <c r="J148" s="3"/>
    </row>
    <row r="149" spans="2:10" x14ac:dyDescent="0.25">
      <c r="B149" s="1"/>
      <c r="G149" s="1"/>
      <c r="H149" s="3"/>
      <c r="I149" s="3"/>
      <c r="J149" s="3"/>
    </row>
    <row r="150" spans="2:10" x14ac:dyDescent="0.25">
      <c r="B150" s="1"/>
      <c r="G150" s="1"/>
      <c r="H150" s="3"/>
      <c r="I150" s="3"/>
      <c r="J150" s="3"/>
    </row>
    <row r="151" spans="2:10" x14ac:dyDescent="0.25">
      <c r="B151" s="1"/>
      <c r="G151" s="1"/>
      <c r="H151" s="3"/>
      <c r="I151" s="3"/>
      <c r="J151" s="3"/>
    </row>
    <row r="152" spans="2:10" x14ac:dyDescent="0.25">
      <c r="B152" s="1"/>
      <c r="G152" s="1"/>
      <c r="H152" s="3"/>
      <c r="I152" s="3"/>
      <c r="J152" s="3"/>
    </row>
    <row r="153" spans="2:10" x14ac:dyDescent="0.25">
      <c r="B153" s="1"/>
      <c r="G153" s="1"/>
      <c r="H153" s="3"/>
      <c r="I153" s="3"/>
      <c r="J153" s="3"/>
    </row>
    <row r="154" spans="2:10" x14ac:dyDescent="0.25">
      <c r="B154" s="1"/>
      <c r="G154" s="1"/>
      <c r="H154" s="3"/>
      <c r="I154" s="3"/>
      <c r="J154" s="3"/>
    </row>
    <row r="155" spans="2:10" x14ac:dyDescent="0.25">
      <c r="B155" s="1"/>
      <c r="G155" s="1"/>
      <c r="H155" s="3"/>
      <c r="I155" s="3"/>
      <c r="J155" s="3"/>
    </row>
    <row r="156" spans="2:10" x14ac:dyDescent="0.25">
      <c r="B156" s="1"/>
      <c r="G156" s="1"/>
      <c r="H156" s="3"/>
      <c r="I156" s="3"/>
      <c r="J156" s="3"/>
    </row>
    <row r="157" spans="2:10" x14ac:dyDescent="0.25">
      <c r="B157" s="1"/>
      <c r="G157" s="1"/>
      <c r="H157" s="3"/>
      <c r="I157" s="3"/>
      <c r="J157" s="3"/>
    </row>
    <row r="158" spans="2:10" x14ac:dyDescent="0.25">
      <c r="B158" s="1"/>
      <c r="G158" s="1"/>
      <c r="H158" s="3"/>
      <c r="I158" s="3"/>
      <c r="J158" s="3"/>
    </row>
    <row r="159" spans="2:10" x14ac:dyDescent="0.25">
      <c r="B159" s="1"/>
      <c r="G159" s="1"/>
      <c r="H159" s="3"/>
      <c r="I159" s="3"/>
      <c r="J159" s="3"/>
    </row>
    <row r="160" spans="2:10" x14ac:dyDescent="0.25">
      <c r="B160" s="1"/>
      <c r="G160" s="1"/>
      <c r="H160" s="3"/>
      <c r="I160" s="3"/>
      <c r="J160" s="3"/>
    </row>
    <row r="161" spans="2:10" x14ac:dyDescent="0.25">
      <c r="B161" s="1"/>
      <c r="G161" s="1"/>
      <c r="H161" s="3"/>
      <c r="I161" s="3"/>
      <c r="J161" s="3"/>
    </row>
    <row r="162" spans="2:10" x14ac:dyDescent="0.25">
      <c r="B162" s="1"/>
      <c r="G162" s="1"/>
      <c r="H162" s="3"/>
      <c r="I162" s="3"/>
      <c r="J162" s="3"/>
    </row>
    <row r="163" spans="2:10" x14ac:dyDescent="0.25">
      <c r="B163" s="1"/>
      <c r="G163" s="1"/>
      <c r="H163" s="3"/>
      <c r="I163" s="3"/>
      <c r="J163" s="3"/>
    </row>
    <row r="164" spans="2:10" x14ac:dyDescent="0.25">
      <c r="B164" s="1"/>
      <c r="G164" s="1"/>
      <c r="H164" s="3"/>
      <c r="I164" s="3"/>
      <c r="J164" s="3"/>
    </row>
    <row r="165" spans="2:10" x14ac:dyDescent="0.25">
      <c r="B165" s="1"/>
      <c r="G165" s="1"/>
      <c r="H165" s="3"/>
      <c r="I165" s="3"/>
      <c r="J165" s="3"/>
    </row>
    <row r="166" spans="2:10" x14ac:dyDescent="0.25">
      <c r="B166" s="1"/>
      <c r="G166" s="1"/>
      <c r="H166" s="3"/>
      <c r="I166" s="3"/>
      <c r="J166" s="3"/>
    </row>
    <row r="167" spans="2:10" x14ac:dyDescent="0.25">
      <c r="B167" s="1"/>
      <c r="G167" s="1"/>
      <c r="H167" s="3"/>
      <c r="I167" s="3"/>
      <c r="J167" s="3"/>
    </row>
    <row r="168" spans="2:10" x14ac:dyDescent="0.25">
      <c r="B168" s="1"/>
      <c r="G168" s="1"/>
      <c r="H168" s="3"/>
      <c r="I168" s="3"/>
      <c r="J168" s="3"/>
    </row>
    <row r="169" spans="2:10" x14ac:dyDescent="0.25">
      <c r="B169" s="1"/>
      <c r="G169" s="1"/>
      <c r="H169" s="3"/>
      <c r="I169" s="3"/>
      <c r="J169" s="3"/>
    </row>
    <row r="170" spans="2:10" x14ac:dyDescent="0.25">
      <c r="B170" s="1"/>
      <c r="G170" s="1"/>
      <c r="H170" s="3"/>
      <c r="I170" s="3"/>
      <c r="J170" s="3"/>
    </row>
    <row r="171" spans="2:10" x14ac:dyDescent="0.25">
      <c r="B171" s="1"/>
      <c r="G171" s="1"/>
      <c r="H171" s="3"/>
      <c r="I171" s="3"/>
      <c r="J171" s="3"/>
    </row>
    <row r="172" spans="2:10" x14ac:dyDescent="0.25">
      <c r="B172" s="1"/>
      <c r="G172" s="1"/>
      <c r="H172" s="3"/>
      <c r="I172" s="3"/>
      <c r="J172" s="3"/>
    </row>
    <row r="173" spans="2:10" x14ac:dyDescent="0.25">
      <c r="B173" s="1"/>
      <c r="G173" s="1"/>
      <c r="H173" s="3"/>
      <c r="I173" s="3"/>
      <c r="J173" s="3"/>
    </row>
    <row r="174" spans="2:10" x14ac:dyDescent="0.25">
      <c r="B174" s="1"/>
      <c r="G174" s="1"/>
      <c r="H174" s="3"/>
      <c r="I174" s="3"/>
      <c r="J174" s="3"/>
    </row>
    <row r="175" spans="2:10" x14ac:dyDescent="0.25">
      <c r="B175" s="1"/>
      <c r="G175" s="1"/>
      <c r="H175" s="3"/>
      <c r="I175" s="3"/>
      <c r="J175" s="3"/>
    </row>
    <row r="176" spans="2:10" x14ac:dyDescent="0.25">
      <c r="B176" s="1"/>
      <c r="G176" s="1"/>
      <c r="H176" s="3"/>
      <c r="I176" s="3"/>
      <c r="J176" s="3"/>
    </row>
    <row r="177" spans="2:10" x14ac:dyDescent="0.25">
      <c r="B177" s="1"/>
      <c r="G177" s="1"/>
      <c r="H177" s="3"/>
      <c r="I177" s="3"/>
      <c r="J177" s="3"/>
    </row>
    <row r="178" spans="2:10" x14ac:dyDescent="0.25">
      <c r="B178" s="1"/>
      <c r="G178" s="1"/>
      <c r="H178" s="3"/>
      <c r="I178" s="3"/>
      <c r="J178" s="3"/>
    </row>
    <row r="179" spans="2:10" x14ac:dyDescent="0.25">
      <c r="B179" s="1"/>
      <c r="G179" s="1"/>
      <c r="H179" s="3"/>
      <c r="I179" s="3"/>
      <c r="J179" s="3"/>
    </row>
    <row r="180" spans="2:10" x14ac:dyDescent="0.25">
      <c r="B180" s="1"/>
      <c r="G180" s="1"/>
      <c r="H180" s="3"/>
      <c r="I180" s="3"/>
      <c r="J180" s="3"/>
    </row>
    <row r="181" spans="2:10" x14ac:dyDescent="0.25">
      <c r="B181" s="1"/>
      <c r="G181" s="1"/>
      <c r="H181" s="3"/>
      <c r="I181" s="3"/>
      <c r="J181" s="3"/>
    </row>
    <row r="182" spans="2:10" x14ac:dyDescent="0.25">
      <c r="B182" s="1"/>
      <c r="G182" s="1"/>
      <c r="H182" s="3"/>
      <c r="I182" s="3"/>
      <c r="J182" s="3"/>
    </row>
    <row r="183" spans="2:10" x14ac:dyDescent="0.25">
      <c r="B183" s="1"/>
      <c r="G183" s="1"/>
      <c r="H183" s="3"/>
      <c r="I183" s="3"/>
      <c r="J183" s="3"/>
    </row>
    <row r="184" spans="2:10" x14ac:dyDescent="0.25">
      <c r="B184" s="1"/>
      <c r="G184" s="1"/>
      <c r="H184" s="3"/>
      <c r="I184" s="3"/>
      <c r="J184" s="3"/>
    </row>
    <row r="185" spans="2:10" x14ac:dyDescent="0.25">
      <c r="B185" s="1"/>
      <c r="G185" s="1"/>
      <c r="H185" s="3"/>
      <c r="I185" s="3"/>
      <c r="J185" s="3"/>
    </row>
    <row r="186" spans="2:10" x14ac:dyDescent="0.25">
      <c r="B186" s="1"/>
      <c r="G186" s="1"/>
      <c r="H186" s="3"/>
      <c r="I186" s="3"/>
      <c r="J186" s="3"/>
    </row>
    <row r="187" spans="2:10" x14ac:dyDescent="0.25">
      <c r="B187" s="1"/>
      <c r="G187" s="1"/>
      <c r="H187" s="3"/>
      <c r="I187" s="3"/>
      <c r="J187" s="3"/>
    </row>
    <row r="188" spans="2:10" x14ac:dyDescent="0.25">
      <c r="B188" s="1"/>
      <c r="G188" s="1"/>
      <c r="H188" s="3"/>
      <c r="I188" s="3"/>
      <c r="J188" s="3"/>
    </row>
    <row r="189" spans="2:10" x14ac:dyDescent="0.25">
      <c r="B189" s="1"/>
      <c r="G189" s="1"/>
      <c r="H189" s="3"/>
      <c r="I189" s="3"/>
      <c r="J189" s="3"/>
    </row>
    <row r="190" spans="2:10" x14ac:dyDescent="0.25">
      <c r="B190" s="1"/>
      <c r="G190" s="1"/>
      <c r="H190" s="3"/>
      <c r="I190" s="3"/>
      <c r="J190" s="3"/>
    </row>
    <row r="191" spans="2:10" x14ac:dyDescent="0.25">
      <c r="B191" s="1"/>
      <c r="G191" s="1"/>
      <c r="H191" s="3"/>
      <c r="I191" s="3"/>
      <c r="J191" s="3"/>
    </row>
    <row r="192" spans="2:10" x14ac:dyDescent="0.25">
      <c r="B192" s="1"/>
      <c r="G192" s="1"/>
      <c r="H192" s="3"/>
      <c r="I192" s="3"/>
      <c r="J192" s="3"/>
    </row>
    <row r="193" spans="2:10" x14ac:dyDescent="0.25">
      <c r="B193" s="1"/>
      <c r="G193" s="1"/>
      <c r="H193" s="3"/>
      <c r="I193" s="3"/>
      <c r="J193" s="3"/>
    </row>
    <row r="194" spans="2:10" x14ac:dyDescent="0.25">
      <c r="B194" s="1"/>
      <c r="G194" s="1"/>
      <c r="H194" s="3"/>
      <c r="I194" s="3"/>
      <c r="J194" s="3"/>
    </row>
    <row r="195" spans="2:10" x14ac:dyDescent="0.25">
      <c r="B195" s="1"/>
      <c r="G195" s="1"/>
      <c r="H195" s="3"/>
      <c r="I195" s="3"/>
      <c r="J195" s="3"/>
    </row>
    <row r="196" spans="2:10" x14ac:dyDescent="0.25">
      <c r="B196" s="1"/>
      <c r="G196" s="1"/>
      <c r="H196" s="3"/>
      <c r="I196" s="3"/>
      <c r="J196" s="3"/>
    </row>
    <row r="197" spans="2:10" x14ac:dyDescent="0.25">
      <c r="B197" s="1"/>
      <c r="G197" s="1"/>
      <c r="H197" s="3"/>
      <c r="I197" s="3"/>
      <c r="J197" s="3"/>
    </row>
    <row r="198" spans="2:10" x14ac:dyDescent="0.25">
      <c r="B198" s="1"/>
      <c r="G198" s="1"/>
      <c r="H198" s="3"/>
      <c r="I198" s="3"/>
      <c r="J198" s="3"/>
    </row>
    <row r="199" spans="2:10" x14ac:dyDescent="0.25">
      <c r="B199" s="1"/>
      <c r="G199" s="1"/>
      <c r="H199" s="3"/>
      <c r="I199" s="3"/>
      <c r="J199" s="3"/>
    </row>
    <row r="200" spans="2:10" x14ac:dyDescent="0.25">
      <c r="B200" s="1"/>
      <c r="G200" s="1"/>
      <c r="H200" s="3"/>
      <c r="I200" s="3"/>
      <c r="J200" s="3"/>
    </row>
    <row r="201" spans="2:10" x14ac:dyDescent="0.25">
      <c r="B201" s="1"/>
      <c r="G201" s="1"/>
      <c r="H201" s="3"/>
      <c r="I201" s="3"/>
      <c r="J201" s="3"/>
    </row>
    <row r="202" spans="2:10" x14ac:dyDescent="0.25">
      <c r="B202" s="1"/>
      <c r="G202" s="1"/>
      <c r="H202" s="3"/>
      <c r="I202" s="3"/>
      <c r="J202" s="3"/>
    </row>
    <row r="203" spans="2:10" x14ac:dyDescent="0.25">
      <c r="B203" s="1"/>
      <c r="G203" s="1"/>
      <c r="H203" s="3"/>
      <c r="I203" s="3"/>
      <c r="J203" s="3"/>
    </row>
    <row r="204" spans="2:10" x14ac:dyDescent="0.25">
      <c r="B204" s="1"/>
      <c r="G204" s="1"/>
      <c r="H204" s="3"/>
      <c r="I204" s="3"/>
      <c r="J204" s="3"/>
    </row>
    <row r="205" spans="2:10" x14ac:dyDescent="0.25">
      <c r="B205" s="1"/>
      <c r="G205" s="1"/>
      <c r="H205" s="3"/>
      <c r="I205" s="3"/>
      <c r="J205" s="3"/>
    </row>
    <row r="206" spans="2:10" x14ac:dyDescent="0.25">
      <c r="B206" s="1"/>
      <c r="G206" s="1"/>
      <c r="H206" s="3"/>
      <c r="I206" s="3"/>
      <c r="J206" s="3"/>
    </row>
    <row r="207" spans="2:10" x14ac:dyDescent="0.25">
      <c r="B207" s="1"/>
      <c r="G207" s="1"/>
      <c r="H207" s="3"/>
      <c r="I207" s="3"/>
      <c r="J207" s="3"/>
    </row>
    <row r="208" spans="2:10" x14ac:dyDescent="0.25">
      <c r="B208" s="1"/>
      <c r="G208" s="1"/>
      <c r="H208" s="3"/>
      <c r="I208" s="3"/>
      <c r="J208" s="3"/>
    </row>
    <row r="209" spans="2:10" x14ac:dyDescent="0.25">
      <c r="B209" s="1"/>
      <c r="G209" s="1"/>
      <c r="H209" s="3"/>
      <c r="I209" s="3"/>
      <c r="J209" s="3"/>
    </row>
    <row r="210" spans="2:10" x14ac:dyDescent="0.25">
      <c r="B210" s="1"/>
      <c r="G210" s="1"/>
      <c r="H210" s="3"/>
      <c r="I210" s="3"/>
      <c r="J210" s="3"/>
    </row>
    <row r="211" spans="2:10" x14ac:dyDescent="0.25">
      <c r="B211" s="1"/>
      <c r="G211" s="1"/>
      <c r="H211" s="3"/>
      <c r="I211" s="3"/>
      <c r="J211" s="3"/>
    </row>
    <row r="212" spans="2:10" x14ac:dyDescent="0.25">
      <c r="B212" s="1"/>
      <c r="G212" s="1"/>
      <c r="H212" s="3"/>
      <c r="I212" s="3"/>
      <c r="J212" s="3"/>
    </row>
    <row r="213" spans="2:10" x14ac:dyDescent="0.25">
      <c r="B213" s="1"/>
      <c r="G213" s="1"/>
      <c r="H213" s="3"/>
      <c r="I213" s="3"/>
      <c r="J213" s="3"/>
    </row>
    <row r="214" spans="2:10" x14ac:dyDescent="0.25">
      <c r="B214" s="1"/>
      <c r="G214" s="1"/>
      <c r="H214" s="3"/>
      <c r="I214" s="3"/>
      <c r="J214" s="3"/>
    </row>
    <row r="215" spans="2:10" x14ac:dyDescent="0.25">
      <c r="B215" s="1"/>
      <c r="G215" s="1"/>
      <c r="H215" s="3"/>
      <c r="I215" s="3"/>
      <c r="J215" s="3"/>
    </row>
    <row r="216" spans="2:10" x14ac:dyDescent="0.25">
      <c r="B216" s="1"/>
      <c r="G216" s="1"/>
      <c r="H216" s="3"/>
      <c r="I216" s="3"/>
      <c r="J216" s="3"/>
    </row>
    <row r="217" spans="2:10" x14ac:dyDescent="0.25">
      <c r="B217" s="1"/>
      <c r="G217" s="1"/>
      <c r="H217" s="3"/>
      <c r="I217" s="3"/>
      <c r="J217" s="3"/>
    </row>
    <row r="218" spans="2:10" x14ac:dyDescent="0.25">
      <c r="B218" s="1"/>
      <c r="G218" s="1"/>
      <c r="H218" s="3"/>
      <c r="I218" s="3"/>
      <c r="J218" s="3"/>
    </row>
    <row r="219" spans="2:10" x14ac:dyDescent="0.25">
      <c r="B219" s="1"/>
      <c r="G219" s="1"/>
      <c r="H219" s="3"/>
      <c r="I219" s="3"/>
      <c r="J219" s="3"/>
    </row>
    <row r="220" spans="2:10" x14ac:dyDescent="0.25">
      <c r="B220" s="1"/>
      <c r="G220" s="1"/>
      <c r="H220" s="3"/>
      <c r="I220" s="3"/>
      <c r="J220" s="3"/>
    </row>
    <row r="221" spans="2:10" x14ac:dyDescent="0.25">
      <c r="B221" s="1"/>
      <c r="G221" s="1"/>
      <c r="H221" s="3"/>
      <c r="I221" s="3"/>
      <c r="J221" s="3"/>
    </row>
    <row r="222" spans="2:10" x14ac:dyDescent="0.25">
      <c r="B222" s="1"/>
      <c r="G222" s="1"/>
      <c r="H222" s="3"/>
      <c r="I222" s="3"/>
      <c r="J222" s="3"/>
    </row>
    <row r="223" spans="2:10" x14ac:dyDescent="0.25">
      <c r="B223" s="1"/>
      <c r="G223" s="1"/>
      <c r="H223" s="3"/>
      <c r="I223" s="3"/>
      <c r="J223" s="3"/>
    </row>
    <row r="224" spans="2:10" x14ac:dyDescent="0.25">
      <c r="B224" s="1"/>
      <c r="G224" s="1"/>
      <c r="H224" s="3"/>
      <c r="I224" s="3"/>
      <c r="J224" s="3"/>
    </row>
    <row r="225" spans="2:10" x14ac:dyDescent="0.25">
      <c r="B225" s="1"/>
      <c r="G225" s="1"/>
      <c r="H225" s="3"/>
      <c r="I225" s="3"/>
      <c r="J225" s="3"/>
    </row>
    <row r="226" spans="2:10" x14ac:dyDescent="0.25">
      <c r="B226" s="1"/>
      <c r="G226" s="1"/>
      <c r="H226" s="3"/>
      <c r="I226" s="3"/>
      <c r="J226" s="3"/>
    </row>
    <row r="227" spans="2:10" x14ac:dyDescent="0.25">
      <c r="B227" s="1"/>
      <c r="G227" s="1"/>
      <c r="H227" s="3"/>
      <c r="I227" s="3"/>
      <c r="J227" s="3"/>
    </row>
    <row r="228" spans="2:10" x14ac:dyDescent="0.25">
      <c r="B228" s="1"/>
      <c r="G228" s="1"/>
      <c r="H228" s="3"/>
      <c r="I228" s="3"/>
      <c r="J228" s="3"/>
    </row>
    <row r="229" spans="2:10" x14ac:dyDescent="0.25">
      <c r="B229" s="1"/>
      <c r="G229" s="1"/>
      <c r="H229" s="3"/>
      <c r="I229" s="3"/>
      <c r="J229" s="3"/>
    </row>
    <row r="230" spans="2:10" x14ac:dyDescent="0.25">
      <c r="B230" s="1"/>
      <c r="G230" s="1"/>
      <c r="H230" s="3"/>
      <c r="I230" s="3"/>
      <c r="J230" s="3"/>
    </row>
    <row r="231" spans="2:10" x14ac:dyDescent="0.25">
      <c r="B231" s="1"/>
      <c r="G231" s="1"/>
      <c r="H231" s="3"/>
      <c r="I231" s="3"/>
      <c r="J231" s="3"/>
    </row>
    <row r="232" spans="2:10" x14ac:dyDescent="0.25">
      <c r="B232" s="1"/>
      <c r="G232" s="1"/>
      <c r="H232" s="3"/>
      <c r="I232" s="3"/>
      <c r="J232" s="3"/>
    </row>
    <row r="233" spans="2:10" x14ac:dyDescent="0.25">
      <c r="B233" s="1"/>
      <c r="G233" s="1"/>
      <c r="H233" s="3"/>
      <c r="I233" s="3"/>
      <c r="J233" s="3"/>
    </row>
    <row r="234" spans="2:10" x14ac:dyDescent="0.25">
      <c r="B234" s="1"/>
      <c r="G234" s="1"/>
      <c r="H234" s="3"/>
      <c r="I234" s="3"/>
      <c r="J234" s="3"/>
    </row>
    <row r="235" spans="2:10" x14ac:dyDescent="0.25">
      <c r="B235" s="1"/>
      <c r="G235" s="1"/>
      <c r="H235" s="3"/>
      <c r="I235" s="3"/>
      <c r="J235" s="3"/>
    </row>
    <row r="236" spans="2:10" x14ac:dyDescent="0.25">
      <c r="B236" s="1"/>
      <c r="G236" s="1"/>
      <c r="H236" s="3"/>
      <c r="I236" s="3"/>
      <c r="J236" s="3"/>
    </row>
    <row r="237" spans="2:10" x14ac:dyDescent="0.25">
      <c r="B237" s="1"/>
      <c r="G237" s="1"/>
      <c r="H237" s="3"/>
      <c r="I237" s="3"/>
      <c r="J237" s="3"/>
    </row>
    <row r="238" spans="2:10" x14ac:dyDescent="0.25">
      <c r="B238" s="1"/>
      <c r="G238" s="1"/>
      <c r="H238" s="3"/>
      <c r="I238" s="3"/>
      <c r="J238" s="3"/>
    </row>
    <row r="239" spans="2:10" x14ac:dyDescent="0.25">
      <c r="B239" s="1"/>
      <c r="G239" s="1"/>
      <c r="H239" s="3"/>
      <c r="I239" s="3"/>
      <c r="J239" s="3"/>
    </row>
    <row r="240" spans="2:10" x14ac:dyDescent="0.25">
      <c r="B240" s="1"/>
      <c r="G240" s="1"/>
      <c r="H240" s="3"/>
      <c r="I240" s="3"/>
      <c r="J240" s="3"/>
    </row>
    <row r="241" spans="2:10" x14ac:dyDescent="0.25">
      <c r="B241" s="1"/>
      <c r="G241" s="1"/>
      <c r="H241" s="3"/>
      <c r="I241" s="3"/>
      <c r="J241" s="3"/>
    </row>
    <row r="242" spans="2:10" x14ac:dyDescent="0.25">
      <c r="B242" s="1"/>
      <c r="G242" s="1"/>
      <c r="H242" s="3"/>
      <c r="I242" s="3"/>
      <c r="J242" s="3"/>
    </row>
    <row r="243" spans="2:10" x14ac:dyDescent="0.25">
      <c r="B243" s="1"/>
      <c r="G243" s="1"/>
      <c r="H243" s="3"/>
      <c r="I243" s="3"/>
      <c r="J243" s="3"/>
    </row>
    <row r="244" spans="2:10" x14ac:dyDescent="0.25">
      <c r="B244" s="1"/>
      <c r="G244" s="1"/>
      <c r="H244" s="3"/>
      <c r="I244" s="3"/>
      <c r="J244" s="3"/>
    </row>
    <row r="245" spans="2:10" x14ac:dyDescent="0.25">
      <c r="B245" s="1"/>
      <c r="G245" s="1"/>
      <c r="H245" s="3"/>
      <c r="I245" s="3"/>
      <c r="J245" s="3"/>
    </row>
    <row r="246" spans="2:10" x14ac:dyDescent="0.25">
      <c r="B246" s="1"/>
      <c r="G246" s="1"/>
      <c r="H246" s="3"/>
      <c r="I246" s="3"/>
      <c r="J246" s="3"/>
    </row>
    <row r="247" spans="2:10" x14ac:dyDescent="0.25">
      <c r="B247" s="1"/>
      <c r="G247" s="1"/>
      <c r="H247" s="3"/>
      <c r="I247" s="3"/>
      <c r="J247" s="3"/>
    </row>
    <row r="248" spans="2:10" x14ac:dyDescent="0.25">
      <c r="B248" s="1"/>
      <c r="G248" s="1"/>
      <c r="H248" s="3"/>
      <c r="I248" s="3"/>
      <c r="J248" s="3"/>
    </row>
    <row r="249" spans="2:10" x14ac:dyDescent="0.25">
      <c r="B249" s="1"/>
      <c r="G249" s="1"/>
      <c r="H249" s="3"/>
      <c r="I249" s="3"/>
      <c r="J249" s="3"/>
    </row>
    <row r="250" spans="2:10" x14ac:dyDescent="0.25">
      <c r="B250" s="1"/>
      <c r="G250" s="1"/>
      <c r="H250" s="3"/>
      <c r="I250" s="3"/>
      <c r="J250" s="3"/>
    </row>
    <row r="251" spans="2:10" x14ac:dyDescent="0.25">
      <c r="B251" s="1"/>
      <c r="G251" s="1"/>
      <c r="H251" s="3"/>
      <c r="I251" s="3"/>
      <c r="J251" s="3"/>
    </row>
    <row r="252" spans="2:10" x14ac:dyDescent="0.25">
      <c r="B252" s="1"/>
      <c r="G252" s="1"/>
      <c r="H252" s="3"/>
      <c r="I252" s="3"/>
      <c r="J252" s="3"/>
    </row>
    <row r="253" spans="2:10" x14ac:dyDescent="0.25">
      <c r="B253" s="1"/>
      <c r="G253" s="1"/>
      <c r="H253" s="3"/>
      <c r="I253" s="3"/>
      <c r="J253" s="3"/>
    </row>
    <row r="254" spans="2:10" x14ac:dyDescent="0.25">
      <c r="B254" s="1"/>
      <c r="G254" s="1"/>
      <c r="H254" s="3"/>
      <c r="I254" s="3"/>
      <c r="J254" s="3"/>
    </row>
    <row r="255" spans="2:10" x14ac:dyDescent="0.25">
      <c r="B255" s="1"/>
      <c r="G255" s="1"/>
      <c r="H255" s="3"/>
      <c r="I255" s="3"/>
      <c r="J255" s="3"/>
    </row>
    <row r="256" spans="2:10" x14ac:dyDescent="0.25">
      <c r="B256" s="1"/>
      <c r="G256" s="1"/>
      <c r="H256" s="3"/>
      <c r="I256" s="3"/>
      <c r="J256" s="3"/>
    </row>
    <row r="257" spans="2:10" x14ac:dyDescent="0.25">
      <c r="B257" s="1"/>
      <c r="G257" s="1"/>
      <c r="H257" s="3"/>
      <c r="I257" s="3"/>
      <c r="J257" s="3"/>
    </row>
    <row r="258" spans="2:10" x14ac:dyDescent="0.25">
      <c r="B258" s="1"/>
      <c r="G258" s="1"/>
      <c r="H258" s="3"/>
      <c r="I258" s="3"/>
      <c r="J258" s="3"/>
    </row>
    <row r="259" spans="2:10" x14ac:dyDescent="0.25">
      <c r="B259" s="1"/>
      <c r="G259" s="1"/>
      <c r="H259" s="3"/>
      <c r="I259" s="3"/>
      <c r="J259" s="3"/>
    </row>
    <row r="260" spans="2:10" x14ac:dyDescent="0.25">
      <c r="B260" s="1"/>
      <c r="G260" s="1"/>
      <c r="H260" s="3"/>
      <c r="I260" s="3"/>
      <c r="J260" s="3"/>
    </row>
    <row r="261" spans="2:10" x14ac:dyDescent="0.25">
      <c r="B261" s="1"/>
      <c r="G261" s="1"/>
      <c r="H261" s="3"/>
      <c r="I261" s="3"/>
      <c r="J261" s="3"/>
    </row>
    <row r="262" spans="2:10" x14ac:dyDescent="0.25">
      <c r="B262" s="1"/>
      <c r="G262" s="1"/>
      <c r="H262" s="3"/>
      <c r="I262" s="3"/>
      <c r="J262" s="3"/>
    </row>
    <row r="263" spans="2:10" x14ac:dyDescent="0.25">
      <c r="B263" s="1"/>
      <c r="G263" s="1"/>
      <c r="H263" s="3"/>
      <c r="I263" s="3"/>
      <c r="J263" s="3"/>
    </row>
    <row r="264" spans="2:10" x14ac:dyDescent="0.25">
      <c r="B264" s="1"/>
      <c r="G264" s="1"/>
      <c r="H264" s="3"/>
      <c r="I264" s="3"/>
      <c r="J264" s="3"/>
    </row>
    <row r="265" spans="2:10" x14ac:dyDescent="0.25">
      <c r="B265" s="1"/>
      <c r="G265" s="1"/>
      <c r="H265" s="3"/>
      <c r="I265" s="3"/>
      <c r="J265" s="3"/>
    </row>
    <row r="266" spans="2:10" x14ac:dyDescent="0.25">
      <c r="B266" s="1"/>
      <c r="G266" s="1"/>
      <c r="H266" s="3"/>
      <c r="I266" s="3"/>
      <c r="J266" s="3"/>
    </row>
    <row r="267" spans="2:10" x14ac:dyDescent="0.25">
      <c r="B267" s="1"/>
      <c r="G267" s="1"/>
      <c r="H267" s="3"/>
      <c r="I267" s="3"/>
      <c r="J267" s="3"/>
    </row>
    <row r="268" spans="2:10" x14ac:dyDescent="0.25">
      <c r="B268" s="1"/>
      <c r="G268" s="1"/>
      <c r="H268" s="3"/>
      <c r="I268" s="3"/>
      <c r="J268" s="3"/>
    </row>
    <row r="269" spans="2:10" x14ac:dyDescent="0.25">
      <c r="B269" s="1"/>
      <c r="G269" s="1"/>
      <c r="H269" s="3"/>
      <c r="I269" s="3"/>
      <c r="J269" s="3"/>
    </row>
    <row r="270" spans="2:10" x14ac:dyDescent="0.25">
      <c r="B270" s="1"/>
      <c r="G270" s="1"/>
      <c r="H270" s="3"/>
      <c r="I270" s="3"/>
      <c r="J270" s="3"/>
    </row>
    <row r="271" spans="2:10" x14ac:dyDescent="0.25">
      <c r="B271" s="1"/>
      <c r="G271" s="1"/>
      <c r="H271" s="3"/>
      <c r="I271" s="3"/>
      <c r="J271" s="3"/>
    </row>
    <row r="272" spans="2:10" x14ac:dyDescent="0.25">
      <c r="B272" s="1"/>
      <c r="G272" s="1"/>
      <c r="H272" s="3"/>
      <c r="I272" s="3"/>
      <c r="J272" s="3"/>
    </row>
    <row r="273" spans="2:10" x14ac:dyDescent="0.25">
      <c r="B273" s="1"/>
      <c r="G273" s="1"/>
      <c r="H273" s="3"/>
      <c r="I273" s="3"/>
      <c r="J273" s="3"/>
    </row>
    <row r="274" spans="2:10" x14ac:dyDescent="0.25">
      <c r="B274" s="1"/>
      <c r="G274" s="1"/>
      <c r="H274" s="3"/>
      <c r="I274" s="3"/>
      <c r="J274" s="3"/>
    </row>
    <row r="275" spans="2:10" x14ac:dyDescent="0.25">
      <c r="B275" s="1"/>
      <c r="G275" s="1"/>
      <c r="H275" s="3"/>
      <c r="I275" s="3"/>
      <c r="J275" s="3"/>
    </row>
    <row r="276" spans="2:10" x14ac:dyDescent="0.25">
      <c r="B276" s="1"/>
      <c r="G276" s="1"/>
      <c r="H276" s="3"/>
      <c r="I276" s="3"/>
      <c r="J276" s="3"/>
    </row>
    <row r="277" spans="2:10" x14ac:dyDescent="0.25">
      <c r="B277" s="1"/>
      <c r="G277" s="1"/>
      <c r="H277" s="3"/>
      <c r="I277" s="3"/>
      <c r="J277" s="3"/>
    </row>
    <row r="278" spans="2:10" x14ac:dyDescent="0.25">
      <c r="B278" s="1"/>
      <c r="G278" s="1"/>
      <c r="H278" s="3"/>
      <c r="I278" s="3"/>
      <c r="J278" s="3"/>
    </row>
    <row r="279" spans="2:10" x14ac:dyDescent="0.25">
      <c r="B279" s="1"/>
      <c r="G279" s="1"/>
      <c r="H279" s="3"/>
      <c r="I279" s="3"/>
      <c r="J279" s="3"/>
    </row>
    <row r="280" spans="2:10" x14ac:dyDescent="0.25">
      <c r="B280" s="1"/>
      <c r="G280" s="1"/>
      <c r="H280" s="3"/>
      <c r="I280" s="3"/>
      <c r="J280" s="3"/>
    </row>
    <row r="281" spans="2:10" x14ac:dyDescent="0.25">
      <c r="B281" s="1"/>
      <c r="G281" s="1"/>
      <c r="H281" s="3"/>
      <c r="I281" s="3"/>
      <c r="J281" s="3"/>
    </row>
    <row r="282" spans="2:10" x14ac:dyDescent="0.25">
      <c r="B282" s="1"/>
      <c r="G282" s="1"/>
      <c r="H282" s="3"/>
      <c r="I282" s="3"/>
      <c r="J282" s="3"/>
    </row>
    <row r="283" spans="2:10" x14ac:dyDescent="0.25">
      <c r="B283" s="1"/>
      <c r="G283" s="1"/>
      <c r="H283" s="3"/>
      <c r="I283" s="3"/>
      <c r="J283" s="3"/>
    </row>
    <row r="284" spans="2:10" x14ac:dyDescent="0.25">
      <c r="B284" s="1"/>
      <c r="G284" s="1"/>
      <c r="H284" s="3"/>
      <c r="I284" s="3"/>
      <c r="J284" s="3"/>
    </row>
    <row r="285" spans="2:10" x14ac:dyDescent="0.25">
      <c r="B285" s="1"/>
      <c r="G285" s="1"/>
      <c r="H285" s="3"/>
      <c r="I285" s="3"/>
      <c r="J285" s="3"/>
    </row>
    <row r="286" spans="2:10" x14ac:dyDescent="0.25">
      <c r="B286" s="1"/>
      <c r="G286" s="1"/>
      <c r="H286" s="3"/>
      <c r="I286" s="3"/>
      <c r="J286" s="3"/>
    </row>
    <row r="287" spans="2:10" x14ac:dyDescent="0.25">
      <c r="B287" s="1"/>
      <c r="G287" s="1"/>
      <c r="H287" s="3"/>
      <c r="I287" s="3"/>
      <c r="J287" s="3"/>
    </row>
    <row r="288" spans="2:10" x14ac:dyDescent="0.25">
      <c r="B288" s="1"/>
      <c r="G288" s="1"/>
      <c r="H288" s="3"/>
      <c r="I288" s="3"/>
      <c r="J288" s="3"/>
    </row>
    <row r="289" spans="2:10" x14ac:dyDescent="0.25">
      <c r="B289" s="1"/>
      <c r="G289" s="1"/>
      <c r="H289" s="3"/>
      <c r="I289" s="3"/>
      <c r="J289" s="3"/>
    </row>
    <row r="290" spans="2:10" x14ac:dyDescent="0.25">
      <c r="B290" s="1"/>
      <c r="G290" s="1"/>
      <c r="H290" s="3"/>
      <c r="I290" s="3"/>
      <c r="J290" s="3"/>
    </row>
    <row r="291" spans="2:10" x14ac:dyDescent="0.25">
      <c r="B291" s="1"/>
      <c r="G291" s="1"/>
      <c r="H291" s="3"/>
      <c r="I291" s="3"/>
      <c r="J291" s="3"/>
    </row>
    <row r="292" spans="2:10" x14ac:dyDescent="0.25">
      <c r="B292" s="1"/>
      <c r="G292" s="1"/>
      <c r="H292" s="3"/>
      <c r="I292" s="3"/>
      <c r="J292" s="3"/>
    </row>
    <row r="293" spans="2:10" x14ac:dyDescent="0.25">
      <c r="B293" s="1"/>
      <c r="G293" s="1"/>
      <c r="H293" s="3"/>
      <c r="I293" s="3"/>
      <c r="J293" s="3"/>
    </row>
    <row r="294" spans="2:10" x14ac:dyDescent="0.25">
      <c r="B294" s="1"/>
      <c r="G294" s="1"/>
      <c r="H294" s="3"/>
      <c r="I294" s="3"/>
      <c r="J294" s="3"/>
    </row>
    <row r="295" spans="2:10" x14ac:dyDescent="0.25">
      <c r="B295" s="1"/>
      <c r="G295" s="1"/>
      <c r="H295" s="3"/>
      <c r="I295" s="3"/>
      <c r="J295" s="3"/>
    </row>
    <row r="296" spans="2:10" x14ac:dyDescent="0.25">
      <c r="B296" s="1"/>
      <c r="G296" s="1"/>
      <c r="H296" s="3"/>
      <c r="I296" s="3"/>
      <c r="J296" s="3"/>
    </row>
    <row r="297" spans="2:10" x14ac:dyDescent="0.25">
      <c r="B297" s="1"/>
      <c r="G297" s="1"/>
      <c r="H297" s="3"/>
      <c r="I297" s="3"/>
      <c r="J297" s="3"/>
    </row>
    <row r="298" spans="2:10" x14ac:dyDescent="0.25">
      <c r="B298" s="1"/>
      <c r="G298" s="1"/>
      <c r="H298" s="3"/>
      <c r="I298" s="3"/>
      <c r="J298" s="3"/>
    </row>
    <row r="299" spans="2:10" x14ac:dyDescent="0.25">
      <c r="B299" s="1"/>
      <c r="G299" s="1"/>
      <c r="H299" s="3"/>
      <c r="I299" s="3"/>
      <c r="J299" s="3"/>
    </row>
    <row r="300" spans="2:10" x14ac:dyDescent="0.25">
      <c r="B300" s="1"/>
      <c r="G300" s="1"/>
      <c r="H300" s="3"/>
      <c r="I300" s="3"/>
      <c r="J300" s="3"/>
    </row>
    <row r="301" spans="2:10" x14ac:dyDescent="0.25">
      <c r="B301" s="1"/>
      <c r="G301" s="1"/>
      <c r="H301" s="3"/>
      <c r="I301" s="3"/>
      <c r="J301" s="3"/>
    </row>
    <row r="302" spans="2:10" x14ac:dyDescent="0.25">
      <c r="B302" s="1"/>
      <c r="G302" s="1"/>
      <c r="H302" s="3"/>
      <c r="I302" s="3"/>
      <c r="J302" s="3"/>
    </row>
    <row r="303" spans="2:10" x14ac:dyDescent="0.25">
      <c r="B303" s="1"/>
      <c r="G303" s="1"/>
      <c r="H303" s="3"/>
      <c r="I303" s="3"/>
      <c r="J303" s="3"/>
    </row>
    <row r="304" spans="2:10" x14ac:dyDescent="0.25">
      <c r="B304" s="1"/>
      <c r="G304" s="1"/>
      <c r="H304" s="3"/>
      <c r="I304" s="3"/>
      <c r="J304" s="3"/>
    </row>
    <row r="305" spans="2:10" x14ac:dyDescent="0.25">
      <c r="B305" s="1"/>
      <c r="G305" s="1"/>
      <c r="H305" s="3"/>
      <c r="I305" s="3"/>
      <c r="J305" s="3"/>
    </row>
    <row r="306" spans="2:10" x14ac:dyDescent="0.25">
      <c r="B306" s="1"/>
      <c r="G306" s="1"/>
      <c r="H306" s="3"/>
      <c r="I306" s="3"/>
      <c r="J306" s="3"/>
    </row>
    <row r="307" spans="2:10" x14ac:dyDescent="0.25">
      <c r="B307" s="1"/>
      <c r="G307" s="1"/>
      <c r="H307" s="3"/>
      <c r="I307" s="3"/>
      <c r="J307" s="3"/>
    </row>
    <row r="308" spans="2:10" x14ac:dyDescent="0.25">
      <c r="B308" s="1"/>
      <c r="G308" s="1"/>
      <c r="H308" s="3"/>
      <c r="I308" s="3"/>
      <c r="J308" s="3"/>
    </row>
    <row r="309" spans="2:10" x14ac:dyDescent="0.25">
      <c r="B309" s="1"/>
      <c r="G309" s="1"/>
      <c r="H309" s="3"/>
      <c r="I309" s="3"/>
      <c r="J309" s="3"/>
    </row>
    <row r="310" spans="2:10" x14ac:dyDescent="0.25">
      <c r="B310" s="1"/>
      <c r="G310" s="1"/>
      <c r="H310" s="3"/>
      <c r="I310" s="3"/>
      <c r="J310" s="3"/>
    </row>
    <row r="311" spans="2:10" x14ac:dyDescent="0.25">
      <c r="B311" s="1"/>
      <c r="G311" s="1"/>
      <c r="H311" s="3"/>
      <c r="I311" s="3"/>
      <c r="J311" s="3"/>
    </row>
    <row r="312" spans="2:10" x14ac:dyDescent="0.25">
      <c r="B312" s="1"/>
      <c r="G312" s="1"/>
      <c r="H312" s="3"/>
      <c r="I312" s="3"/>
      <c r="J312" s="3"/>
    </row>
    <row r="313" spans="2:10" x14ac:dyDescent="0.25">
      <c r="B313" s="1"/>
      <c r="G313" s="1"/>
      <c r="H313" s="3"/>
      <c r="I313" s="3"/>
      <c r="J313" s="3"/>
    </row>
    <row r="314" spans="2:10" x14ac:dyDescent="0.25">
      <c r="B314" s="1"/>
      <c r="G314" s="1"/>
      <c r="H314" s="3"/>
      <c r="I314" s="3"/>
      <c r="J314" s="3"/>
    </row>
    <row r="315" spans="2:10" x14ac:dyDescent="0.25">
      <c r="B315" s="1"/>
      <c r="G315" s="1"/>
      <c r="H315" s="3"/>
      <c r="I315" s="3"/>
      <c r="J315" s="3"/>
    </row>
    <row r="316" spans="2:10" x14ac:dyDescent="0.25">
      <c r="B316" s="1"/>
      <c r="G316" s="1"/>
      <c r="H316" s="3"/>
      <c r="I316" s="3"/>
      <c r="J316" s="3"/>
    </row>
    <row r="317" spans="2:10" x14ac:dyDescent="0.25">
      <c r="B317" s="1"/>
      <c r="G317" s="1"/>
      <c r="H317" s="3"/>
      <c r="I317" s="3"/>
      <c r="J317" s="3"/>
    </row>
    <row r="318" spans="2:10" x14ac:dyDescent="0.25">
      <c r="B318" s="1"/>
      <c r="G318" s="1"/>
      <c r="H318" s="3"/>
      <c r="I318" s="3"/>
      <c r="J318" s="3"/>
    </row>
    <row r="319" spans="2:10" x14ac:dyDescent="0.25">
      <c r="B319" s="1"/>
      <c r="G319" s="1"/>
      <c r="H319" s="3"/>
      <c r="I319" s="3"/>
      <c r="J319" s="3"/>
    </row>
    <row r="320" spans="2:10" x14ac:dyDescent="0.25">
      <c r="B320" s="1"/>
      <c r="G320" s="1"/>
      <c r="H320" s="3"/>
      <c r="I320" s="3"/>
      <c r="J320" s="3"/>
    </row>
    <row r="321" spans="2:10" x14ac:dyDescent="0.25">
      <c r="B321" s="1"/>
      <c r="G321" s="1"/>
      <c r="H321" s="3"/>
      <c r="I321" s="3"/>
      <c r="J321" s="3"/>
    </row>
    <row r="322" spans="2:10" x14ac:dyDescent="0.25">
      <c r="B322" s="1"/>
      <c r="G322" s="1"/>
      <c r="H322" s="3"/>
      <c r="I322" s="3"/>
      <c r="J322" s="3"/>
    </row>
    <row r="323" spans="2:10" x14ac:dyDescent="0.25">
      <c r="B323" s="1"/>
      <c r="G323" s="1"/>
      <c r="H323" s="3"/>
      <c r="I323" s="3"/>
      <c r="J323" s="3"/>
    </row>
    <row r="324" spans="2:10" x14ac:dyDescent="0.25">
      <c r="B324" s="1"/>
      <c r="G324" s="1"/>
      <c r="H324" s="3"/>
      <c r="I324" s="3"/>
      <c r="J324" s="3"/>
    </row>
    <row r="325" spans="2:10" x14ac:dyDescent="0.25">
      <c r="B325" s="1"/>
      <c r="G325" s="1"/>
      <c r="H325" s="3"/>
      <c r="I325" s="3"/>
      <c r="J325" s="3"/>
    </row>
    <row r="326" spans="2:10" x14ac:dyDescent="0.25">
      <c r="B326" s="1"/>
      <c r="G326" s="1"/>
      <c r="H326" s="3"/>
      <c r="I326" s="3"/>
      <c r="J326" s="3"/>
    </row>
    <row r="327" spans="2:10" x14ac:dyDescent="0.25">
      <c r="B327" s="1"/>
      <c r="G327" s="1"/>
      <c r="H327" s="3"/>
      <c r="I327" s="3"/>
      <c r="J327" s="3"/>
    </row>
    <row r="328" spans="2:10" x14ac:dyDescent="0.25">
      <c r="B328" s="1"/>
      <c r="G328" s="1"/>
      <c r="H328" s="3"/>
      <c r="I328" s="3"/>
      <c r="J328" s="3"/>
    </row>
    <row r="329" spans="2:10" x14ac:dyDescent="0.25">
      <c r="B329" s="1"/>
      <c r="G329" s="1"/>
      <c r="H329" s="3"/>
      <c r="I329" s="3"/>
      <c r="J329" s="3"/>
    </row>
    <row r="330" spans="2:10" x14ac:dyDescent="0.25">
      <c r="B330" s="1"/>
      <c r="G330" s="1"/>
      <c r="H330" s="3"/>
      <c r="I330" s="3"/>
      <c r="J330" s="3"/>
    </row>
    <row r="331" spans="2:10" x14ac:dyDescent="0.25">
      <c r="B331" s="1"/>
      <c r="G331" s="1"/>
      <c r="H331" s="3"/>
      <c r="I331" s="3"/>
      <c r="J331" s="3"/>
    </row>
    <row r="332" spans="2:10" x14ac:dyDescent="0.25">
      <c r="B332" s="1"/>
      <c r="G332" s="1"/>
      <c r="H332" s="3"/>
      <c r="I332" s="3"/>
      <c r="J332" s="3"/>
    </row>
    <row r="333" spans="2:10" x14ac:dyDescent="0.25">
      <c r="B333" s="1"/>
      <c r="G333" s="1"/>
      <c r="H333" s="3"/>
      <c r="I333" s="3"/>
      <c r="J333" s="3"/>
    </row>
    <row r="334" spans="2:10" x14ac:dyDescent="0.25">
      <c r="B334" s="1"/>
      <c r="G334" s="1"/>
      <c r="H334" s="3"/>
      <c r="I334" s="3"/>
      <c r="J334" s="3"/>
    </row>
    <row r="335" spans="2:10" x14ac:dyDescent="0.25">
      <c r="B335" s="1"/>
      <c r="G335" s="1"/>
      <c r="H335" s="3"/>
      <c r="I335" s="3"/>
      <c r="J335" s="3"/>
    </row>
    <row r="336" spans="2:10" x14ac:dyDescent="0.25">
      <c r="B336" s="1"/>
      <c r="G336" s="1"/>
      <c r="H336" s="3"/>
      <c r="I336" s="3"/>
      <c r="J336" s="3"/>
    </row>
    <row r="337" spans="2:10" x14ac:dyDescent="0.25">
      <c r="B337" s="1"/>
      <c r="G337" s="1"/>
      <c r="H337" s="3"/>
      <c r="I337" s="3"/>
      <c r="J337" s="3"/>
    </row>
    <row r="338" spans="2:10" x14ac:dyDescent="0.25">
      <c r="B338" s="1"/>
      <c r="G338" s="1"/>
      <c r="H338" s="3"/>
      <c r="I338" s="3"/>
      <c r="J338" s="3"/>
    </row>
    <row r="339" spans="2:10" x14ac:dyDescent="0.25">
      <c r="B339" s="1"/>
      <c r="G339" s="1"/>
      <c r="H339" s="3"/>
      <c r="I339" s="3"/>
      <c r="J339" s="3"/>
    </row>
    <row r="340" spans="2:10" x14ac:dyDescent="0.25">
      <c r="B340" s="1"/>
      <c r="G340" s="1"/>
      <c r="H340" s="3"/>
      <c r="I340" s="3"/>
      <c r="J340" s="3"/>
    </row>
    <row r="341" spans="2:10" x14ac:dyDescent="0.25">
      <c r="B341" s="1"/>
      <c r="G341" s="1"/>
      <c r="H341" s="3"/>
      <c r="I341" s="3"/>
      <c r="J341" s="3"/>
    </row>
    <row r="342" spans="2:10" x14ac:dyDescent="0.25">
      <c r="B342" s="1"/>
      <c r="G342" s="1"/>
      <c r="H342" s="3"/>
      <c r="I342" s="3"/>
      <c r="J342" s="3"/>
    </row>
    <row r="343" spans="2:10" x14ac:dyDescent="0.25">
      <c r="B343" s="1"/>
      <c r="G343" s="1"/>
      <c r="H343" s="3"/>
      <c r="I343" s="3"/>
      <c r="J343" s="3"/>
    </row>
    <row r="344" spans="2:10" x14ac:dyDescent="0.25">
      <c r="B344" s="1"/>
      <c r="G344" s="1"/>
      <c r="H344" s="3"/>
      <c r="I344" s="3"/>
      <c r="J344" s="3"/>
    </row>
    <row r="345" spans="2:10" x14ac:dyDescent="0.25">
      <c r="B345" s="1"/>
      <c r="G345" s="1"/>
      <c r="H345" s="3"/>
      <c r="I345" s="3"/>
      <c r="J345" s="3"/>
    </row>
    <row r="346" spans="2:10" x14ac:dyDescent="0.25">
      <c r="B346" s="1"/>
      <c r="G346" s="1"/>
      <c r="H346" s="3"/>
      <c r="I346" s="3"/>
      <c r="J346" s="3"/>
    </row>
    <row r="347" spans="2:10" x14ac:dyDescent="0.25">
      <c r="B347" s="1"/>
      <c r="G347" s="1"/>
      <c r="H347" s="3"/>
      <c r="I347" s="3"/>
      <c r="J347" s="3"/>
    </row>
    <row r="348" spans="2:10" x14ac:dyDescent="0.25">
      <c r="B348" s="1"/>
      <c r="G348" s="1"/>
      <c r="H348" s="3"/>
      <c r="I348" s="3"/>
      <c r="J348" s="3"/>
    </row>
    <row r="349" spans="2:10" x14ac:dyDescent="0.25">
      <c r="B349" s="1"/>
      <c r="G349" s="1"/>
      <c r="H349" s="3"/>
      <c r="I349" s="3"/>
      <c r="J349" s="3"/>
    </row>
    <row r="350" spans="2:10" x14ac:dyDescent="0.25">
      <c r="B350" s="1"/>
      <c r="G350" s="1"/>
      <c r="H350" s="3"/>
      <c r="I350" s="3"/>
      <c r="J350" s="3"/>
    </row>
    <row r="351" spans="2:10" x14ac:dyDescent="0.25">
      <c r="B351" s="1"/>
      <c r="G351" s="1"/>
      <c r="H351" s="3"/>
      <c r="I351" s="3"/>
      <c r="J351" s="3"/>
    </row>
    <row r="352" spans="2:10" x14ac:dyDescent="0.25">
      <c r="B352" s="1"/>
      <c r="G352" s="1"/>
      <c r="H352" s="3"/>
      <c r="I352" s="3"/>
      <c r="J352" s="3"/>
    </row>
    <row r="353" spans="2:10" x14ac:dyDescent="0.25">
      <c r="B353" s="1"/>
      <c r="G353" s="1"/>
      <c r="H353" s="3"/>
      <c r="I353" s="3"/>
      <c r="J353" s="3"/>
    </row>
    <row r="354" spans="2:10" x14ac:dyDescent="0.25">
      <c r="B354" s="1"/>
      <c r="G354" s="1"/>
      <c r="H354" s="3"/>
      <c r="I354" s="3"/>
      <c r="J354" s="3"/>
    </row>
    <row r="355" spans="2:10" x14ac:dyDescent="0.25">
      <c r="B355" s="1"/>
      <c r="G355" s="1"/>
      <c r="H355" s="3"/>
      <c r="I355" s="3"/>
      <c r="J355" s="3"/>
    </row>
    <row r="356" spans="2:10" x14ac:dyDescent="0.25">
      <c r="B356" s="1"/>
      <c r="G356" s="1"/>
      <c r="H356" s="3"/>
      <c r="I356" s="3"/>
      <c r="J356" s="3"/>
    </row>
    <row r="357" spans="2:10" x14ac:dyDescent="0.25">
      <c r="B357" s="1"/>
      <c r="G357" s="1"/>
      <c r="H357" s="3"/>
      <c r="I357" s="3"/>
      <c r="J357" s="3"/>
    </row>
    <row r="358" spans="2:10" x14ac:dyDescent="0.25">
      <c r="B358" s="1"/>
      <c r="G358" s="1"/>
      <c r="H358" s="3"/>
      <c r="I358" s="3"/>
      <c r="J358" s="3"/>
    </row>
    <row r="359" spans="2:10" x14ac:dyDescent="0.25">
      <c r="B359" s="1"/>
      <c r="G359" s="1"/>
      <c r="H359" s="3"/>
      <c r="I359" s="3"/>
      <c r="J359" s="3"/>
    </row>
    <row r="360" spans="2:10" x14ac:dyDescent="0.25">
      <c r="B360" s="1"/>
      <c r="G360" s="1"/>
      <c r="H360" s="3"/>
      <c r="I360" s="3"/>
      <c r="J360" s="3"/>
    </row>
    <row r="361" spans="2:10" x14ac:dyDescent="0.25">
      <c r="B361" s="1"/>
      <c r="G361" s="1"/>
      <c r="H361" s="3"/>
      <c r="I361" s="3"/>
      <c r="J361" s="3"/>
    </row>
    <row r="362" spans="2:10" x14ac:dyDescent="0.25">
      <c r="B362" s="1"/>
      <c r="G362" s="1"/>
      <c r="H362" s="3"/>
      <c r="I362" s="3"/>
      <c r="J362" s="3"/>
    </row>
    <row r="363" spans="2:10" x14ac:dyDescent="0.25">
      <c r="B363" s="1"/>
      <c r="G363" s="1"/>
      <c r="H363" s="3"/>
      <c r="I363" s="3"/>
      <c r="J363" s="3"/>
    </row>
    <row r="364" spans="2:10" x14ac:dyDescent="0.25">
      <c r="B364" s="1"/>
      <c r="G364" s="1"/>
      <c r="H364" s="3"/>
      <c r="I364" s="3"/>
      <c r="J364" s="3"/>
    </row>
    <row r="365" spans="2:10" x14ac:dyDescent="0.25">
      <c r="B365" s="1"/>
      <c r="G365" s="1"/>
      <c r="H365" s="3"/>
      <c r="I365" s="3"/>
      <c r="J365" s="3"/>
    </row>
    <row r="366" spans="2:10" x14ac:dyDescent="0.25">
      <c r="B366" s="1"/>
      <c r="G366" s="1"/>
      <c r="H366" s="3"/>
      <c r="I366" s="3"/>
      <c r="J366" s="3"/>
    </row>
    <row r="367" spans="2:10" x14ac:dyDescent="0.25">
      <c r="B367" s="1"/>
      <c r="G367" s="1"/>
      <c r="H367" s="3"/>
      <c r="I367" s="3"/>
      <c r="J367" s="3"/>
    </row>
    <row r="368" spans="2:10" x14ac:dyDescent="0.25">
      <c r="B368" s="1"/>
      <c r="G368" s="1"/>
      <c r="H368" s="3"/>
      <c r="I368" s="3"/>
      <c r="J368" s="3"/>
    </row>
    <row r="369" spans="2:10" x14ac:dyDescent="0.25">
      <c r="B369" s="1"/>
      <c r="G369" s="1"/>
      <c r="H369" s="3"/>
      <c r="I369" s="3"/>
      <c r="J369" s="3"/>
    </row>
    <row r="370" spans="2:10" x14ac:dyDescent="0.25">
      <c r="B370" s="1"/>
      <c r="G370" s="1"/>
      <c r="H370" s="3"/>
      <c r="I370" s="3"/>
      <c r="J370" s="3"/>
    </row>
    <row r="371" spans="2:10" x14ac:dyDescent="0.25">
      <c r="B371" s="1"/>
      <c r="G371" s="1"/>
      <c r="H371" s="3"/>
      <c r="I371" s="3"/>
      <c r="J371" s="3"/>
    </row>
    <row r="372" spans="2:10" x14ac:dyDescent="0.25">
      <c r="B372" s="1"/>
      <c r="G372" s="1"/>
      <c r="H372" s="3"/>
      <c r="I372" s="3"/>
      <c r="J372" s="3"/>
    </row>
    <row r="373" spans="2:10" x14ac:dyDescent="0.25">
      <c r="B373" s="1"/>
      <c r="G373" s="1"/>
      <c r="H373" s="3"/>
      <c r="I373" s="3"/>
      <c r="J373" s="3"/>
    </row>
    <row r="374" spans="2:10" x14ac:dyDescent="0.25">
      <c r="B374" s="1"/>
      <c r="G374" s="1"/>
      <c r="H374" s="3"/>
      <c r="I374" s="3"/>
      <c r="J374" s="3"/>
    </row>
    <row r="375" spans="2:10" x14ac:dyDescent="0.25">
      <c r="B375" s="1"/>
      <c r="G375" s="1"/>
      <c r="H375" s="3"/>
      <c r="I375" s="3"/>
      <c r="J375" s="3"/>
    </row>
    <row r="376" spans="2:10" x14ac:dyDescent="0.25">
      <c r="B376" s="1"/>
      <c r="G376" s="1"/>
      <c r="H376" s="3"/>
      <c r="I376" s="3"/>
      <c r="J376" s="3"/>
    </row>
    <row r="377" spans="2:10" x14ac:dyDescent="0.25">
      <c r="B377" s="1"/>
      <c r="G377" s="1"/>
      <c r="H377" s="3"/>
      <c r="I377" s="3"/>
      <c r="J377" s="3"/>
    </row>
    <row r="378" spans="2:10" x14ac:dyDescent="0.25">
      <c r="B378" s="1"/>
      <c r="G378" s="1"/>
      <c r="H378" s="3"/>
      <c r="I378" s="3"/>
      <c r="J378" s="3"/>
    </row>
    <row r="379" spans="2:10" x14ac:dyDescent="0.25">
      <c r="B379" s="1"/>
      <c r="G379" s="1"/>
      <c r="H379" s="3"/>
      <c r="I379" s="3"/>
      <c r="J379" s="3"/>
    </row>
    <row r="380" spans="2:10" x14ac:dyDescent="0.25">
      <c r="B380" s="1"/>
      <c r="G380" s="1"/>
      <c r="H380" s="3"/>
      <c r="I380" s="3"/>
      <c r="J380" s="3"/>
    </row>
    <row r="381" spans="2:10" x14ac:dyDescent="0.25">
      <c r="B381" s="1"/>
      <c r="G381" s="1"/>
      <c r="H381" s="3"/>
      <c r="I381" s="3"/>
      <c r="J381" s="3"/>
    </row>
    <row r="382" spans="2:10" x14ac:dyDescent="0.25">
      <c r="B382" s="1"/>
      <c r="G382" s="1"/>
      <c r="H382" s="3"/>
      <c r="I382" s="3"/>
      <c r="J382" s="3"/>
    </row>
    <row r="383" spans="2:10" x14ac:dyDescent="0.25">
      <c r="B383" s="1"/>
      <c r="G383" s="1"/>
      <c r="H383" s="3"/>
      <c r="I383" s="3"/>
      <c r="J383" s="3"/>
    </row>
    <row r="384" spans="2:10" x14ac:dyDescent="0.25">
      <c r="B384" s="1"/>
      <c r="G384" s="1"/>
      <c r="H384" s="3"/>
      <c r="I384" s="3"/>
      <c r="J384" s="3"/>
    </row>
    <row r="385" spans="2:10" x14ac:dyDescent="0.25">
      <c r="B385" s="1"/>
      <c r="G385" s="1"/>
      <c r="H385" s="3"/>
      <c r="I385" s="3"/>
      <c r="J385" s="3"/>
    </row>
    <row r="386" spans="2:10" x14ac:dyDescent="0.25">
      <c r="B386" s="1"/>
      <c r="G386" s="1"/>
      <c r="H386" s="3"/>
      <c r="I386" s="3"/>
      <c r="J386" s="3"/>
    </row>
    <row r="387" spans="2:10" x14ac:dyDescent="0.25">
      <c r="B387" s="1"/>
      <c r="G387" s="1"/>
      <c r="H387" s="3"/>
      <c r="I387" s="3"/>
      <c r="J387" s="3"/>
    </row>
    <row r="388" spans="2:10" x14ac:dyDescent="0.25">
      <c r="B388" s="1"/>
      <c r="G388" s="1"/>
      <c r="H388" s="3"/>
      <c r="I388" s="3"/>
      <c r="J388" s="3"/>
    </row>
    <row r="389" spans="2:10" x14ac:dyDescent="0.25">
      <c r="B389" s="1"/>
      <c r="G389" s="1"/>
      <c r="H389" s="3"/>
      <c r="I389" s="3"/>
      <c r="J389" s="3"/>
    </row>
    <row r="390" spans="2:10" x14ac:dyDescent="0.25">
      <c r="B390" s="1"/>
      <c r="G390" s="1"/>
      <c r="H390" s="3"/>
      <c r="I390" s="3"/>
      <c r="J390" s="3"/>
    </row>
    <row r="391" spans="2:10" x14ac:dyDescent="0.25">
      <c r="B391" s="1"/>
      <c r="G391" s="1"/>
      <c r="H391" s="3"/>
      <c r="I391" s="3"/>
      <c r="J391" s="3"/>
    </row>
    <row r="392" spans="2:10" x14ac:dyDescent="0.25">
      <c r="B392" s="1"/>
      <c r="G392" s="1"/>
      <c r="H392" s="3"/>
      <c r="I392" s="3"/>
      <c r="J392" s="3"/>
    </row>
    <row r="393" spans="2:10" x14ac:dyDescent="0.25">
      <c r="B393" s="1"/>
      <c r="G393" s="1"/>
      <c r="H393" s="3"/>
      <c r="I393" s="3"/>
      <c r="J393" s="3"/>
    </row>
    <row r="394" spans="2:10" x14ac:dyDescent="0.25">
      <c r="B394" s="1"/>
      <c r="G394" s="1"/>
      <c r="H394" s="3"/>
      <c r="I394" s="3"/>
      <c r="J394" s="3"/>
    </row>
    <row r="395" spans="2:10" x14ac:dyDescent="0.25">
      <c r="B395" s="1"/>
      <c r="G395" s="1"/>
      <c r="H395" s="3"/>
      <c r="I395" s="3"/>
      <c r="J395" s="3"/>
    </row>
    <row r="396" spans="2:10" x14ac:dyDescent="0.25">
      <c r="B396" s="1"/>
      <c r="G396" s="1"/>
      <c r="H396" s="3"/>
      <c r="I396" s="3"/>
      <c r="J396" s="3"/>
    </row>
    <row r="397" spans="2:10" x14ac:dyDescent="0.25">
      <c r="B397" s="1"/>
      <c r="G397" s="1"/>
      <c r="H397" s="3"/>
      <c r="I397" s="3"/>
      <c r="J397" s="3"/>
    </row>
    <row r="398" spans="2:10" x14ac:dyDescent="0.25">
      <c r="B398" s="1"/>
      <c r="G398" s="1"/>
      <c r="H398" s="3"/>
      <c r="I398" s="3"/>
      <c r="J398" s="3"/>
    </row>
    <row r="399" spans="2:10" x14ac:dyDescent="0.25">
      <c r="B399" s="1"/>
      <c r="G399" s="1"/>
      <c r="H399" s="3"/>
      <c r="I399" s="3"/>
      <c r="J399" s="3"/>
    </row>
    <row r="400" spans="2:10" x14ac:dyDescent="0.25">
      <c r="B400" s="1"/>
      <c r="G400" s="1"/>
      <c r="H400" s="3"/>
      <c r="I400" s="3"/>
      <c r="J400" s="3"/>
    </row>
    <row r="401" spans="2:10" x14ac:dyDescent="0.25">
      <c r="B401" s="1"/>
      <c r="G401" s="1"/>
      <c r="H401" s="3"/>
      <c r="I401" s="3"/>
      <c r="J401" s="3"/>
    </row>
    <row r="402" spans="2:10" x14ac:dyDescent="0.25">
      <c r="B402" s="1"/>
      <c r="G402" s="1"/>
      <c r="H402" s="3"/>
      <c r="I402" s="3"/>
      <c r="J402" s="3"/>
    </row>
    <row r="403" spans="2:10" x14ac:dyDescent="0.25">
      <c r="B403" s="1"/>
      <c r="G403" s="1"/>
      <c r="H403" s="3"/>
      <c r="I403" s="3"/>
      <c r="J403" s="3"/>
    </row>
    <row r="404" spans="2:10" x14ac:dyDescent="0.25">
      <c r="B404" s="1"/>
      <c r="G404" s="1"/>
      <c r="H404" s="3"/>
      <c r="I404" s="3"/>
      <c r="J404" s="3"/>
    </row>
    <row r="405" spans="2:10" x14ac:dyDescent="0.25">
      <c r="B405" s="1"/>
      <c r="G405" s="1"/>
      <c r="H405" s="3"/>
      <c r="I405" s="3"/>
      <c r="J405" s="3"/>
    </row>
    <row r="406" spans="2:10" x14ac:dyDescent="0.25">
      <c r="B406" s="1"/>
      <c r="G406" s="1"/>
      <c r="H406" s="3"/>
      <c r="I406" s="3"/>
      <c r="J406" s="3"/>
    </row>
    <row r="407" spans="2:10" x14ac:dyDescent="0.25">
      <c r="B407" s="1"/>
      <c r="G407" s="1"/>
      <c r="H407" s="3"/>
      <c r="I407" s="3"/>
      <c r="J407" s="3"/>
    </row>
    <row r="408" spans="2:10" x14ac:dyDescent="0.25">
      <c r="B408" s="1"/>
      <c r="G408" s="1"/>
      <c r="H408" s="3"/>
      <c r="I408" s="3"/>
      <c r="J408" s="3"/>
    </row>
    <row r="409" spans="2:10" x14ac:dyDescent="0.25">
      <c r="B409" s="1"/>
      <c r="G409" s="1"/>
      <c r="H409" s="3"/>
      <c r="I409" s="3"/>
      <c r="J409" s="3"/>
    </row>
    <row r="410" spans="2:10" x14ac:dyDescent="0.25">
      <c r="B410" s="1"/>
      <c r="G410" s="1"/>
      <c r="H410" s="3"/>
      <c r="I410" s="3"/>
      <c r="J410" s="3"/>
    </row>
    <row r="411" spans="2:10" x14ac:dyDescent="0.25">
      <c r="B411" s="1"/>
      <c r="G411" s="1"/>
      <c r="H411" s="3"/>
      <c r="I411" s="3"/>
      <c r="J411" s="3"/>
    </row>
    <row r="412" spans="2:10" x14ac:dyDescent="0.25">
      <c r="B412" s="1"/>
      <c r="G412" s="1"/>
      <c r="H412" s="3"/>
      <c r="I412" s="3"/>
      <c r="J412" s="3"/>
    </row>
    <row r="413" spans="2:10" x14ac:dyDescent="0.25">
      <c r="B413" s="1"/>
      <c r="G413" s="1"/>
      <c r="H413" s="3"/>
      <c r="I413" s="3"/>
      <c r="J413" s="3"/>
    </row>
    <row r="414" spans="2:10" x14ac:dyDescent="0.25">
      <c r="B414" s="1"/>
      <c r="G414" s="1"/>
      <c r="H414" s="3"/>
      <c r="I414" s="3"/>
      <c r="J414" s="3"/>
    </row>
    <row r="415" spans="2:10" x14ac:dyDescent="0.25">
      <c r="B415" s="1"/>
      <c r="G415" s="1"/>
      <c r="H415" s="3"/>
      <c r="I415" s="3"/>
      <c r="J415" s="3"/>
    </row>
    <row r="416" spans="2:10" x14ac:dyDescent="0.25">
      <c r="B416" s="1"/>
      <c r="G416" s="1"/>
      <c r="H416" s="3"/>
      <c r="I416" s="3"/>
      <c r="J416" s="3"/>
    </row>
    <row r="417" spans="2:10" x14ac:dyDescent="0.25">
      <c r="B417" s="1"/>
      <c r="G417" s="1"/>
      <c r="H417" s="3"/>
      <c r="I417" s="3"/>
      <c r="J417" s="3"/>
    </row>
    <row r="418" spans="2:10" x14ac:dyDescent="0.25">
      <c r="B418" s="1"/>
      <c r="G418" s="1"/>
      <c r="H418" s="3"/>
      <c r="I418" s="3"/>
      <c r="J418" s="3"/>
    </row>
    <row r="419" spans="2:10" x14ac:dyDescent="0.25">
      <c r="B419" s="1"/>
      <c r="G419" s="1"/>
      <c r="H419" s="3"/>
      <c r="I419" s="3"/>
      <c r="J419" s="3"/>
    </row>
    <row r="420" spans="2:10" x14ac:dyDescent="0.25">
      <c r="B420" s="1"/>
      <c r="G420" s="1"/>
      <c r="H420" s="3"/>
      <c r="I420" s="3"/>
      <c r="J420" s="3"/>
    </row>
    <row r="421" spans="2:10" x14ac:dyDescent="0.25">
      <c r="B421" s="1"/>
      <c r="G421" s="1"/>
      <c r="H421" s="3"/>
      <c r="I421" s="3"/>
      <c r="J421" s="3"/>
    </row>
    <row r="422" spans="2:10" x14ac:dyDescent="0.25">
      <c r="B422" s="1"/>
      <c r="G422" s="1"/>
      <c r="H422" s="3"/>
      <c r="I422" s="3"/>
      <c r="J422" s="3"/>
    </row>
    <row r="423" spans="2:10" x14ac:dyDescent="0.25">
      <c r="B423" s="1"/>
      <c r="G423" s="1"/>
      <c r="H423" s="3"/>
      <c r="I423" s="3"/>
      <c r="J423" s="3"/>
    </row>
    <row r="424" spans="2:10" x14ac:dyDescent="0.25">
      <c r="B424" s="1"/>
      <c r="G424" s="1"/>
      <c r="H424" s="3"/>
      <c r="I424" s="3"/>
      <c r="J424" s="3"/>
    </row>
    <row r="425" spans="2:10" x14ac:dyDescent="0.25">
      <c r="B425" s="1"/>
      <c r="G425" s="1"/>
      <c r="H425" s="3"/>
      <c r="I425" s="3"/>
      <c r="J425" s="3"/>
    </row>
    <row r="426" spans="2:10" x14ac:dyDescent="0.25">
      <c r="B426" s="1"/>
      <c r="G426" s="1"/>
      <c r="H426" s="3"/>
      <c r="I426" s="3"/>
      <c r="J426" s="3"/>
    </row>
    <row r="427" spans="2:10" x14ac:dyDescent="0.25">
      <c r="B427" s="1"/>
      <c r="G427" s="1"/>
      <c r="H427" s="3"/>
      <c r="I427" s="3"/>
      <c r="J427" s="3"/>
    </row>
    <row r="428" spans="2:10" x14ac:dyDescent="0.25">
      <c r="B428" s="1"/>
      <c r="G428" s="1"/>
      <c r="H428" s="3"/>
      <c r="I428" s="3"/>
      <c r="J428" s="3"/>
    </row>
    <row r="429" spans="2:10" x14ac:dyDescent="0.25">
      <c r="B429" s="1"/>
      <c r="G429" s="1"/>
      <c r="H429" s="3"/>
      <c r="I429" s="3"/>
      <c r="J429" s="3"/>
    </row>
    <row r="430" spans="2:10" x14ac:dyDescent="0.25">
      <c r="B430" s="1"/>
      <c r="G430" s="1"/>
      <c r="H430" s="3"/>
      <c r="I430" s="3"/>
      <c r="J430" s="3"/>
    </row>
    <row r="431" spans="2:10" x14ac:dyDescent="0.25">
      <c r="B431" s="1"/>
      <c r="G431" s="1"/>
      <c r="H431" s="3"/>
      <c r="I431" s="3"/>
      <c r="J431" s="3"/>
    </row>
    <row r="432" spans="2:10" x14ac:dyDescent="0.25">
      <c r="B432" s="1"/>
      <c r="G432" s="1"/>
      <c r="H432" s="3"/>
      <c r="I432" s="3"/>
      <c r="J432" s="3"/>
    </row>
    <row r="433" spans="2:10" x14ac:dyDescent="0.25">
      <c r="B433" s="1"/>
      <c r="G433" s="1"/>
      <c r="H433" s="3"/>
      <c r="I433" s="3"/>
      <c r="J433" s="3"/>
    </row>
    <row r="434" spans="2:10" x14ac:dyDescent="0.25">
      <c r="B434" s="1"/>
      <c r="G434" s="1"/>
      <c r="H434" s="3"/>
      <c r="I434" s="3"/>
      <c r="J434" s="3"/>
    </row>
    <row r="435" spans="2:10" x14ac:dyDescent="0.25">
      <c r="B435" s="1"/>
      <c r="G435" s="1"/>
      <c r="H435" s="3"/>
      <c r="I435" s="3"/>
      <c r="J435" s="3"/>
    </row>
    <row r="436" spans="2:10" x14ac:dyDescent="0.25">
      <c r="B436" s="1"/>
      <c r="G436" s="1"/>
      <c r="H436" s="3"/>
      <c r="I436" s="3"/>
      <c r="J436" s="3"/>
    </row>
    <row r="437" spans="2:10" x14ac:dyDescent="0.25">
      <c r="B437" s="1"/>
      <c r="G437" s="1"/>
      <c r="H437" s="3"/>
      <c r="I437" s="3"/>
      <c r="J437" s="3"/>
    </row>
    <row r="438" spans="2:10" x14ac:dyDescent="0.25">
      <c r="B438" s="1"/>
      <c r="G438" s="1"/>
      <c r="H438" s="3"/>
      <c r="I438" s="3"/>
      <c r="J438" s="3"/>
    </row>
    <row r="439" spans="2:10" x14ac:dyDescent="0.25">
      <c r="B439" s="1"/>
      <c r="G439" s="1"/>
      <c r="H439" s="3"/>
      <c r="I439" s="3"/>
      <c r="J439" s="3"/>
    </row>
    <row r="440" spans="2:10" x14ac:dyDescent="0.25">
      <c r="B440" s="1"/>
      <c r="G440" s="1"/>
      <c r="H440" s="3"/>
      <c r="I440" s="3"/>
      <c r="J440" s="3"/>
    </row>
    <row r="441" spans="2:10" x14ac:dyDescent="0.25">
      <c r="B441" s="1"/>
      <c r="G441" s="1"/>
      <c r="H441" s="3"/>
      <c r="I441" s="3"/>
      <c r="J441" s="3"/>
    </row>
    <row r="442" spans="2:10" x14ac:dyDescent="0.25">
      <c r="B442" s="1"/>
      <c r="G442" s="1"/>
      <c r="H442" s="3"/>
      <c r="I442" s="3"/>
      <c r="J442" s="3"/>
    </row>
    <row r="443" spans="2:10" x14ac:dyDescent="0.25">
      <c r="B443" s="1"/>
      <c r="G443" s="1"/>
      <c r="H443" s="3"/>
      <c r="I443" s="3"/>
      <c r="J443" s="3"/>
    </row>
    <row r="444" spans="2:10" x14ac:dyDescent="0.25">
      <c r="B444" s="1"/>
      <c r="G444" s="1"/>
      <c r="H444" s="3"/>
      <c r="I444" s="3"/>
      <c r="J444" s="3"/>
    </row>
    <row r="445" spans="2:10" x14ac:dyDescent="0.25">
      <c r="B445" s="1"/>
      <c r="G445" s="1"/>
      <c r="H445" s="3"/>
      <c r="I445" s="3"/>
      <c r="J445" s="3"/>
    </row>
    <row r="446" spans="2:10" x14ac:dyDescent="0.25">
      <c r="B446" s="1"/>
      <c r="G446" s="1"/>
      <c r="H446" s="3"/>
      <c r="I446" s="3"/>
      <c r="J446" s="3"/>
    </row>
    <row r="447" spans="2:10" x14ac:dyDescent="0.25">
      <c r="B447" s="1"/>
      <c r="G447" s="1"/>
      <c r="H447" s="3"/>
      <c r="I447" s="3"/>
      <c r="J447" s="3"/>
    </row>
    <row r="448" spans="2:10" x14ac:dyDescent="0.25">
      <c r="B448" s="1"/>
      <c r="G448" s="1"/>
      <c r="H448" s="3"/>
      <c r="I448" s="3"/>
      <c r="J448" s="3"/>
    </row>
    <row r="449" spans="2:10" x14ac:dyDescent="0.25">
      <c r="B449" s="1"/>
      <c r="G449" s="1"/>
      <c r="H449" s="3"/>
      <c r="I449" s="3"/>
      <c r="J449" s="3"/>
    </row>
    <row r="450" spans="2:10" x14ac:dyDescent="0.25">
      <c r="B450" s="1"/>
      <c r="G450" s="1"/>
      <c r="H450" s="3"/>
      <c r="I450" s="3"/>
      <c r="J450" s="3"/>
    </row>
    <row r="451" spans="2:10" x14ac:dyDescent="0.25">
      <c r="B451" s="1"/>
      <c r="G451" s="1"/>
      <c r="H451" s="3"/>
      <c r="I451" s="3"/>
      <c r="J451" s="3"/>
    </row>
    <row r="452" spans="2:10" x14ac:dyDescent="0.25">
      <c r="B452" s="1"/>
      <c r="G452" s="1"/>
      <c r="H452" s="3"/>
      <c r="I452" s="3"/>
      <c r="J452" s="3"/>
    </row>
    <row r="453" spans="2:10" x14ac:dyDescent="0.25">
      <c r="B453" s="1"/>
      <c r="G453" s="1"/>
      <c r="H453" s="3"/>
      <c r="I453" s="3"/>
      <c r="J453" s="3"/>
    </row>
    <row r="454" spans="2:10" x14ac:dyDescent="0.25">
      <c r="B454" s="1"/>
      <c r="G454" s="1"/>
      <c r="H454" s="3"/>
      <c r="I454" s="3"/>
      <c r="J454" s="3"/>
    </row>
    <row r="455" spans="2:10" x14ac:dyDescent="0.25">
      <c r="B455" s="1"/>
      <c r="G455" s="1"/>
      <c r="H455" s="3"/>
      <c r="I455" s="3"/>
      <c r="J455" s="3"/>
    </row>
    <row r="456" spans="2:10" x14ac:dyDescent="0.25">
      <c r="B456" s="1"/>
      <c r="G456" s="1"/>
      <c r="H456" s="3"/>
      <c r="I456" s="3"/>
      <c r="J456" s="3"/>
    </row>
    <row r="457" spans="2:10" x14ac:dyDescent="0.25">
      <c r="B457" s="1"/>
      <c r="G457" s="1"/>
      <c r="H457" s="3"/>
      <c r="I457" s="3"/>
      <c r="J457" s="3"/>
    </row>
    <row r="458" spans="2:10" x14ac:dyDescent="0.25">
      <c r="B458" s="1"/>
      <c r="G458" s="1"/>
      <c r="H458" s="3"/>
      <c r="I458" s="3"/>
      <c r="J458" s="3"/>
    </row>
    <row r="459" spans="2:10" x14ac:dyDescent="0.25">
      <c r="B459" s="1"/>
      <c r="G459" s="1"/>
      <c r="H459" s="3"/>
      <c r="I459" s="3"/>
      <c r="J459" s="3"/>
    </row>
    <row r="460" spans="2:10" x14ac:dyDescent="0.25">
      <c r="B460" s="1"/>
      <c r="G460" s="1"/>
      <c r="H460" s="3"/>
      <c r="I460" s="3"/>
      <c r="J460" s="3"/>
    </row>
    <row r="461" spans="2:10" x14ac:dyDescent="0.25">
      <c r="B461" s="1"/>
      <c r="G461" s="1"/>
      <c r="H461" s="3"/>
      <c r="I461" s="3"/>
      <c r="J461" s="3"/>
    </row>
    <row r="462" spans="2:10" x14ac:dyDescent="0.25">
      <c r="B462" s="1"/>
      <c r="G462" s="1"/>
      <c r="H462" s="3"/>
      <c r="I462" s="3"/>
      <c r="J462" s="3"/>
    </row>
    <row r="463" spans="2:10" x14ac:dyDescent="0.25">
      <c r="B463" s="1"/>
      <c r="G463" s="1"/>
      <c r="H463" s="3"/>
      <c r="I463" s="3"/>
      <c r="J463" s="3"/>
    </row>
    <row r="464" spans="2:10" x14ac:dyDescent="0.25">
      <c r="B464" s="1"/>
      <c r="G464" s="1"/>
      <c r="H464" s="3"/>
      <c r="I464" s="3"/>
      <c r="J464" s="3"/>
    </row>
    <row r="465" spans="2:10" x14ac:dyDescent="0.25">
      <c r="B465" s="1"/>
      <c r="G465" s="1"/>
      <c r="H465" s="3"/>
      <c r="I465" s="3"/>
      <c r="J465" s="3"/>
    </row>
    <row r="466" spans="2:10" x14ac:dyDescent="0.25">
      <c r="B466" s="1"/>
      <c r="G466" s="1"/>
      <c r="H466" s="3"/>
      <c r="I466" s="3"/>
      <c r="J466" s="3"/>
    </row>
    <row r="467" spans="2:10" x14ac:dyDescent="0.25">
      <c r="B467" s="1"/>
      <c r="G467" s="1"/>
      <c r="H467" s="3"/>
      <c r="I467" s="3"/>
      <c r="J467" s="3"/>
    </row>
    <row r="468" spans="2:10" x14ac:dyDescent="0.25">
      <c r="B468" s="1"/>
      <c r="G468" s="1"/>
      <c r="H468" s="3"/>
      <c r="I468" s="3"/>
      <c r="J468" s="3"/>
    </row>
    <row r="469" spans="2:10" x14ac:dyDescent="0.25">
      <c r="B469" s="1"/>
      <c r="G469" s="1"/>
      <c r="H469" s="3"/>
      <c r="I469" s="3"/>
      <c r="J469" s="3"/>
    </row>
    <row r="470" spans="2:10" x14ac:dyDescent="0.25">
      <c r="B470" s="1"/>
      <c r="G470" s="1"/>
      <c r="H470" s="3"/>
      <c r="I470" s="3"/>
      <c r="J470" s="3"/>
    </row>
    <row r="471" spans="2:10" x14ac:dyDescent="0.25">
      <c r="B471" s="1"/>
      <c r="G471" s="1"/>
      <c r="H471" s="3"/>
      <c r="I471" s="3"/>
      <c r="J471" s="3"/>
    </row>
    <row r="472" spans="2:10" x14ac:dyDescent="0.25">
      <c r="B472" s="1"/>
      <c r="G472" s="1"/>
      <c r="H472" s="3"/>
      <c r="I472" s="3"/>
      <c r="J472" s="3"/>
    </row>
    <row r="473" spans="2:10" x14ac:dyDescent="0.25">
      <c r="B473" s="1"/>
      <c r="G473" s="1"/>
      <c r="H473" s="3"/>
      <c r="I473" s="3"/>
      <c r="J473" s="3"/>
    </row>
    <row r="474" spans="2:10" x14ac:dyDescent="0.25">
      <c r="B474" s="1"/>
      <c r="G474" s="1"/>
      <c r="H474" s="3"/>
      <c r="I474" s="3"/>
      <c r="J474" s="3"/>
    </row>
    <row r="475" spans="2:10" x14ac:dyDescent="0.25">
      <c r="B475" s="1"/>
      <c r="G475" s="1"/>
      <c r="H475" s="3"/>
      <c r="I475" s="3"/>
      <c r="J475" s="3"/>
    </row>
    <row r="476" spans="2:10" x14ac:dyDescent="0.25">
      <c r="B476" s="1"/>
      <c r="G476" s="1"/>
      <c r="H476" s="3"/>
      <c r="I476" s="3"/>
      <c r="J476" s="3"/>
    </row>
    <row r="477" spans="2:10" x14ac:dyDescent="0.25">
      <c r="B477" s="1"/>
      <c r="G477" s="1"/>
      <c r="H477" s="3"/>
      <c r="I477" s="3"/>
      <c r="J477" s="3"/>
    </row>
    <row r="478" spans="2:10" x14ac:dyDescent="0.25">
      <c r="B478" s="1"/>
      <c r="G478" s="1"/>
      <c r="H478" s="3"/>
      <c r="I478" s="3"/>
      <c r="J478" s="3"/>
    </row>
    <row r="479" spans="2:10" x14ac:dyDescent="0.25">
      <c r="B479" s="1"/>
      <c r="G479" s="1"/>
      <c r="H479" s="3"/>
      <c r="I479" s="3"/>
      <c r="J479" s="3"/>
    </row>
    <row r="480" spans="2:10" x14ac:dyDescent="0.25">
      <c r="B480" s="1"/>
      <c r="G480" s="1"/>
      <c r="H480" s="3"/>
      <c r="I480" s="3"/>
      <c r="J480" s="3"/>
    </row>
    <row r="481" spans="2:10" x14ac:dyDescent="0.25">
      <c r="B481" s="1"/>
      <c r="G481" s="1"/>
      <c r="H481" s="3"/>
      <c r="I481" s="3"/>
      <c r="J481" s="3"/>
    </row>
    <row r="482" spans="2:10" x14ac:dyDescent="0.25">
      <c r="B482" s="1"/>
      <c r="G482" s="1"/>
      <c r="H482" s="3"/>
      <c r="I482" s="3"/>
      <c r="J482" s="3"/>
    </row>
    <row r="483" spans="2:10" x14ac:dyDescent="0.25">
      <c r="B483" s="1"/>
      <c r="G483" s="1"/>
      <c r="H483" s="3"/>
      <c r="I483" s="3"/>
      <c r="J483" s="3"/>
    </row>
    <row r="484" spans="2:10" x14ac:dyDescent="0.25">
      <c r="B484" s="1"/>
      <c r="G484" s="1"/>
      <c r="H484" s="3"/>
      <c r="I484" s="3"/>
      <c r="J484" s="3"/>
    </row>
    <row r="485" spans="2:10" x14ac:dyDescent="0.25">
      <c r="B485" s="1"/>
      <c r="G485" s="1"/>
      <c r="H485" s="3"/>
      <c r="I485" s="3"/>
      <c r="J485" s="3"/>
    </row>
    <row r="486" spans="2:10" x14ac:dyDescent="0.25">
      <c r="B486" s="1"/>
      <c r="G486" s="1"/>
      <c r="H486" s="3"/>
      <c r="I486" s="3"/>
      <c r="J486" s="3"/>
    </row>
    <row r="487" spans="2:10" x14ac:dyDescent="0.25">
      <c r="B487" s="1"/>
      <c r="G487" s="1"/>
      <c r="H487" s="3"/>
      <c r="I487" s="3"/>
      <c r="J487" s="3"/>
    </row>
    <row r="488" spans="2:10" x14ac:dyDescent="0.25">
      <c r="B488" s="1"/>
      <c r="G488" s="1"/>
      <c r="H488" s="3"/>
      <c r="I488" s="3"/>
      <c r="J488" s="3"/>
    </row>
    <row r="489" spans="2:10" x14ac:dyDescent="0.25">
      <c r="B489" s="1"/>
      <c r="G489" s="1"/>
      <c r="H489" s="3"/>
      <c r="I489" s="3"/>
      <c r="J489" s="3"/>
    </row>
    <row r="490" spans="2:10" x14ac:dyDescent="0.25">
      <c r="B490" s="1"/>
      <c r="G490" s="1"/>
      <c r="H490" s="3"/>
      <c r="I490" s="3"/>
      <c r="J490" s="3"/>
    </row>
    <row r="491" spans="2:10" x14ac:dyDescent="0.25">
      <c r="B491" s="1"/>
      <c r="G491" s="1"/>
      <c r="H491" s="3"/>
      <c r="I491" s="3"/>
      <c r="J491" s="3"/>
    </row>
    <row r="492" spans="2:10" x14ac:dyDescent="0.25">
      <c r="B492" s="1"/>
      <c r="G492" s="1"/>
      <c r="H492" s="3"/>
      <c r="I492" s="3"/>
      <c r="J492" s="3"/>
    </row>
    <row r="493" spans="2:10" x14ac:dyDescent="0.25">
      <c r="B493" s="1"/>
      <c r="G493" s="1"/>
      <c r="H493" s="3"/>
      <c r="I493" s="3"/>
      <c r="J493" s="3"/>
    </row>
    <row r="494" spans="2:10" x14ac:dyDescent="0.25">
      <c r="B494" s="1"/>
      <c r="G494" s="1"/>
      <c r="H494" s="3"/>
      <c r="I494" s="3"/>
      <c r="J494" s="3"/>
    </row>
    <row r="495" spans="2:10" x14ac:dyDescent="0.25">
      <c r="B495" s="1"/>
      <c r="G495" s="1"/>
      <c r="H495" s="3"/>
      <c r="I495" s="3"/>
      <c r="J495" s="3"/>
    </row>
    <row r="496" spans="2:10" x14ac:dyDescent="0.25">
      <c r="B496" s="1"/>
      <c r="G496" s="1"/>
      <c r="H496" s="3"/>
      <c r="I496" s="3"/>
      <c r="J496" s="3"/>
    </row>
    <row r="497" spans="2:10" x14ac:dyDescent="0.25">
      <c r="B497" s="1"/>
      <c r="G497" s="1"/>
      <c r="H497" s="3"/>
      <c r="I497" s="3"/>
      <c r="J497" s="3"/>
    </row>
    <row r="498" spans="2:10" x14ac:dyDescent="0.25">
      <c r="B498" s="1"/>
      <c r="G498" s="1"/>
      <c r="H498" s="3"/>
      <c r="I498" s="3"/>
      <c r="J498" s="3"/>
    </row>
    <row r="499" spans="2:10" x14ac:dyDescent="0.25">
      <c r="B499" s="1"/>
      <c r="G499" s="1"/>
      <c r="H499" s="3"/>
      <c r="I499" s="3"/>
      <c r="J499" s="3"/>
    </row>
    <row r="500" spans="2:10" x14ac:dyDescent="0.25">
      <c r="B500" s="1"/>
      <c r="G500" s="1"/>
      <c r="H500" s="3"/>
      <c r="I500" s="3"/>
      <c r="J500" s="3"/>
    </row>
    <row r="501" spans="2:10" x14ac:dyDescent="0.25">
      <c r="B501" s="1"/>
      <c r="G501" s="1"/>
      <c r="H501" s="3"/>
      <c r="I501" s="3"/>
      <c r="J501" s="3"/>
    </row>
    <row r="502" spans="2:10" x14ac:dyDescent="0.25">
      <c r="B502" s="1"/>
      <c r="G502" s="1"/>
      <c r="H502" s="3"/>
      <c r="I502" s="3"/>
      <c r="J502" s="3"/>
    </row>
    <row r="503" spans="2:10" x14ac:dyDescent="0.25">
      <c r="B503" s="1"/>
      <c r="G503" s="1"/>
      <c r="H503" s="3"/>
      <c r="I503" s="3"/>
      <c r="J503" s="3"/>
    </row>
    <row r="504" spans="2:10" x14ac:dyDescent="0.25">
      <c r="B504" s="1"/>
      <c r="G504" s="1"/>
      <c r="H504" s="3"/>
      <c r="I504" s="3"/>
      <c r="J504" s="3"/>
    </row>
    <row r="505" spans="2:10" x14ac:dyDescent="0.25">
      <c r="B505" s="1"/>
      <c r="G505" s="1"/>
      <c r="H505" s="3"/>
      <c r="I505" s="3"/>
      <c r="J505" s="3"/>
    </row>
    <row r="506" spans="2:10" x14ac:dyDescent="0.25">
      <c r="B506" s="1"/>
      <c r="G506" s="1"/>
      <c r="H506" s="3"/>
      <c r="I506" s="3"/>
      <c r="J506" s="3"/>
    </row>
    <row r="507" spans="2:10" x14ac:dyDescent="0.25">
      <c r="B507" s="1"/>
      <c r="G507" s="1"/>
      <c r="H507" s="3"/>
      <c r="I507" s="3"/>
      <c r="J507" s="3"/>
    </row>
    <row r="508" spans="2:10" x14ac:dyDescent="0.25">
      <c r="B508" s="1"/>
      <c r="G508" s="1"/>
      <c r="H508" s="3"/>
      <c r="I508" s="3"/>
      <c r="J508" s="3"/>
    </row>
    <row r="509" spans="2:10" x14ac:dyDescent="0.25">
      <c r="B509" s="1"/>
      <c r="G509" s="1"/>
      <c r="H509" s="3"/>
      <c r="I509" s="3"/>
      <c r="J509" s="3"/>
    </row>
    <row r="510" spans="2:10" x14ac:dyDescent="0.25">
      <c r="B510" s="1"/>
      <c r="G510" s="1"/>
      <c r="H510" s="3"/>
      <c r="I510" s="3"/>
      <c r="J510" s="3"/>
    </row>
    <row r="511" spans="2:10" x14ac:dyDescent="0.25">
      <c r="B511" s="1"/>
      <c r="G511" s="1"/>
      <c r="H511" s="3"/>
      <c r="I511" s="3"/>
      <c r="J511" s="3"/>
    </row>
    <row r="512" spans="2:10" x14ac:dyDescent="0.25">
      <c r="B512" s="1"/>
      <c r="G512" s="1"/>
      <c r="H512" s="3"/>
      <c r="I512" s="3"/>
      <c r="J512" s="3"/>
    </row>
    <row r="513" spans="2:10" x14ac:dyDescent="0.25">
      <c r="B513" s="1"/>
      <c r="G513" s="1"/>
      <c r="H513" s="3"/>
      <c r="I513" s="3"/>
      <c r="J513" s="3"/>
    </row>
    <row r="514" spans="2:10" x14ac:dyDescent="0.25">
      <c r="B514" s="1"/>
      <c r="G514" s="1"/>
      <c r="H514" s="3"/>
      <c r="I514" s="3"/>
      <c r="J514" s="3"/>
    </row>
    <row r="515" spans="2:10" x14ac:dyDescent="0.25">
      <c r="B515" s="1"/>
      <c r="G515" s="1"/>
      <c r="H515" s="3"/>
      <c r="I515" s="3"/>
      <c r="J515" s="3"/>
    </row>
    <row r="516" spans="2:10" x14ac:dyDescent="0.25">
      <c r="B516" s="1"/>
      <c r="G516" s="1"/>
      <c r="H516" s="3"/>
      <c r="I516" s="3"/>
      <c r="J516" s="3"/>
    </row>
    <row r="517" spans="2:10" x14ac:dyDescent="0.25">
      <c r="B517" s="1"/>
      <c r="G517" s="1"/>
      <c r="H517" s="3"/>
      <c r="I517" s="3"/>
      <c r="J517" s="3"/>
    </row>
    <row r="518" spans="2:10" x14ac:dyDescent="0.25">
      <c r="B518" s="1"/>
      <c r="G518" s="1"/>
      <c r="H518" s="3"/>
      <c r="I518" s="3"/>
      <c r="J518" s="3"/>
    </row>
    <row r="519" spans="2:10" x14ac:dyDescent="0.25">
      <c r="B519" s="1"/>
      <c r="G519" s="1"/>
      <c r="H519" s="3"/>
      <c r="I519" s="3"/>
      <c r="J519" s="3"/>
    </row>
    <row r="520" spans="2:10" x14ac:dyDescent="0.25">
      <c r="B520" s="1"/>
      <c r="G520" s="1"/>
      <c r="H520" s="3"/>
      <c r="I520" s="3"/>
      <c r="J520" s="3"/>
    </row>
    <row r="521" spans="2:10" x14ac:dyDescent="0.25">
      <c r="B521" s="1"/>
      <c r="G521" s="1"/>
      <c r="H521" s="3"/>
      <c r="I521" s="3"/>
      <c r="J521" s="3"/>
    </row>
    <row r="522" spans="2:10" x14ac:dyDescent="0.25">
      <c r="B522" s="1"/>
      <c r="G522" s="1"/>
      <c r="H522" s="3"/>
      <c r="I522" s="3"/>
      <c r="J522" s="3"/>
    </row>
    <row r="523" spans="2:10" x14ac:dyDescent="0.25">
      <c r="B523" s="1"/>
      <c r="G523" s="1"/>
      <c r="H523" s="3"/>
      <c r="I523" s="3"/>
      <c r="J523" s="3"/>
    </row>
    <row r="524" spans="2:10" x14ac:dyDescent="0.25">
      <c r="B524" s="1"/>
      <c r="G524" s="1"/>
      <c r="H524" s="3"/>
      <c r="I524" s="3"/>
      <c r="J524" s="3"/>
    </row>
    <row r="525" spans="2:10" x14ac:dyDescent="0.25">
      <c r="B525" s="1"/>
      <c r="G525" s="1"/>
      <c r="H525" s="3"/>
      <c r="I525" s="3"/>
      <c r="J525" s="3"/>
    </row>
    <row r="526" spans="2:10" x14ac:dyDescent="0.25">
      <c r="B526" s="1"/>
      <c r="G526" s="1"/>
      <c r="H526" s="3"/>
      <c r="I526" s="3"/>
      <c r="J526" s="3"/>
    </row>
    <row r="527" spans="2:10" x14ac:dyDescent="0.25">
      <c r="B527" s="1"/>
      <c r="G527" s="1"/>
      <c r="H527" s="3"/>
      <c r="I527" s="3"/>
      <c r="J527" s="3"/>
    </row>
    <row r="528" spans="2:10" x14ac:dyDescent="0.25">
      <c r="B528" s="1"/>
      <c r="G528" s="1"/>
      <c r="H528" s="3"/>
      <c r="I528" s="3"/>
      <c r="J528" s="3"/>
    </row>
    <row r="529" spans="2:10" x14ac:dyDescent="0.25">
      <c r="B529" s="1"/>
      <c r="G529" s="1"/>
      <c r="H529" s="3"/>
      <c r="I529" s="3"/>
      <c r="J529" s="3"/>
    </row>
    <row r="530" spans="2:10" x14ac:dyDescent="0.25">
      <c r="B530" s="1"/>
      <c r="G530" s="1"/>
      <c r="H530" s="3"/>
      <c r="I530" s="3"/>
      <c r="J530" s="3"/>
    </row>
    <row r="531" spans="2:10" x14ac:dyDescent="0.25">
      <c r="B531" s="1"/>
      <c r="G531" s="1"/>
      <c r="H531" s="3"/>
      <c r="I531" s="3"/>
      <c r="J531" s="3"/>
    </row>
    <row r="532" spans="2:10" x14ac:dyDescent="0.25">
      <c r="B532" s="1"/>
      <c r="G532" s="1"/>
      <c r="H532" s="3"/>
      <c r="I532" s="3"/>
      <c r="J532" s="3"/>
    </row>
    <row r="533" spans="2:10" x14ac:dyDescent="0.25">
      <c r="B533" s="1"/>
      <c r="G533" s="1"/>
      <c r="H533" s="3"/>
      <c r="I533" s="3"/>
      <c r="J533" s="3"/>
    </row>
    <row r="534" spans="2:10" x14ac:dyDescent="0.25">
      <c r="B534" s="1"/>
      <c r="G534" s="1"/>
      <c r="H534" s="3"/>
      <c r="I534" s="3"/>
      <c r="J534" s="3"/>
    </row>
    <row r="535" spans="2:10" x14ac:dyDescent="0.25">
      <c r="B535" s="1"/>
      <c r="G535" s="1"/>
      <c r="H535" s="3"/>
      <c r="I535" s="3"/>
      <c r="J535" s="3"/>
    </row>
    <row r="536" spans="2:10" x14ac:dyDescent="0.25">
      <c r="B536" s="1"/>
      <c r="G536" s="1"/>
      <c r="H536" s="3"/>
      <c r="I536" s="3"/>
      <c r="J536" s="3"/>
    </row>
    <row r="537" spans="2:10" x14ac:dyDescent="0.25">
      <c r="B537" s="1"/>
      <c r="G537" s="1"/>
      <c r="H537" s="3"/>
      <c r="I537" s="3"/>
      <c r="J537" s="3"/>
    </row>
    <row r="538" spans="2:10" x14ac:dyDescent="0.25">
      <c r="B538" s="1"/>
      <c r="G538" s="1"/>
      <c r="H538" s="3"/>
      <c r="I538" s="3"/>
      <c r="J538" s="3"/>
    </row>
    <row r="539" spans="2:10" x14ac:dyDescent="0.25">
      <c r="B539" s="1"/>
      <c r="G539" s="1"/>
      <c r="H539" s="3"/>
      <c r="I539" s="3"/>
      <c r="J539" s="3"/>
    </row>
    <row r="540" spans="2:10" x14ac:dyDescent="0.25">
      <c r="B540" s="1"/>
      <c r="G540" s="1"/>
      <c r="H540" s="3"/>
      <c r="I540" s="3"/>
      <c r="J540" s="3"/>
    </row>
    <row r="541" spans="2:10" x14ac:dyDescent="0.25">
      <c r="B541" s="1"/>
      <c r="G541" s="1"/>
      <c r="H541" s="3"/>
      <c r="I541" s="3"/>
      <c r="J541" s="3"/>
    </row>
    <row r="542" spans="2:10" x14ac:dyDescent="0.25">
      <c r="B542" s="1"/>
      <c r="G542" s="1"/>
      <c r="H542" s="3"/>
      <c r="I542" s="3"/>
      <c r="J542" s="3"/>
    </row>
    <row r="543" spans="2:10" x14ac:dyDescent="0.25">
      <c r="B543" s="1"/>
      <c r="G543" s="1"/>
      <c r="H543" s="3"/>
      <c r="I543" s="3"/>
      <c r="J543" s="3"/>
    </row>
    <row r="544" spans="2:10" x14ac:dyDescent="0.25">
      <c r="B544" s="1"/>
      <c r="G544" s="1"/>
      <c r="H544" s="3"/>
      <c r="I544" s="3"/>
      <c r="J544" s="3"/>
    </row>
    <row r="545" spans="2:10" x14ac:dyDescent="0.25">
      <c r="B545" s="1"/>
      <c r="G545" s="1"/>
      <c r="H545" s="3"/>
      <c r="I545" s="3"/>
      <c r="J545" s="3"/>
    </row>
    <row r="546" spans="2:10" x14ac:dyDescent="0.25">
      <c r="B546" s="1"/>
      <c r="G546" s="1"/>
      <c r="H546" s="3"/>
      <c r="I546" s="3"/>
      <c r="J546" s="3"/>
    </row>
    <row r="547" spans="2:10" x14ac:dyDescent="0.25">
      <c r="B547" s="1"/>
      <c r="G547" s="1"/>
      <c r="H547" s="3"/>
      <c r="I547" s="3"/>
      <c r="J547" s="3"/>
    </row>
    <row r="548" spans="2:10" x14ac:dyDescent="0.25">
      <c r="B548" s="1"/>
      <c r="G548" s="1"/>
      <c r="H548" s="3"/>
      <c r="I548" s="3"/>
      <c r="J548" s="3"/>
    </row>
    <row r="549" spans="2:10" x14ac:dyDescent="0.25">
      <c r="B549" s="1"/>
      <c r="G549" s="1"/>
      <c r="H549" s="3"/>
      <c r="I549" s="3"/>
      <c r="J549" s="3"/>
    </row>
    <row r="550" spans="2:10" x14ac:dyDescent="0.25">
      <c r="B550" s="1"/>
      <c r="G550" s="1"/>
      <c r="H550" s="3"/>
      <c r="I550" s="3"/>
      <c r="J550" s="3"/>
    </row>
    <row r="551" spans="2:10" x14ac:dyDescent="0.25">
      <c r="B551" s="1"/>
      <c r="G551" s="1"/>
      <c r="H551" s="3"/>
      <c r="I551" s="3"/>
      <c r="J551" s="3"/>
    </row>
    <row r="552" spans="2:10" x14ac:dyDescent="0.25">
      <c r="B552" s="1"/>
      <c r="G552" s="1"/>
      <c r="H552" s="3"/>
      <c r="I552" s="3"/>
      <c r="J552" s="3"/>
    </row>
    <row r="553" spans="2:10" x14ac:dyDescent="0.25">
      <c r="B553" s="1"/>
      <c r="G553" s="1"/>
      <c r="H553" s="3"/>
      <c r="I553" s="3"/>
      <c r="J553" s="3"/>
    </row>
    <row r="554" spans="2:10" x14ac:dyDescent="0.25">
      <c r="B554" s="1"/>
      <c r="G554" s="1"/>
      <c r="H554" s="3"/>
      <c r="I554" s="3"/>
      <c r="J554" s="3"/>
    </row>
    <row r="555" spans="2:10" x14ac:dyDescent="0.25">
      <c r="B555" s="1"/>
      <c r="G555" s="1"/>
      <c r="H555" s="3"/>
      <c r="I555" s="3"/>
      <c r="J555" s="3"/>
    </row>
    <row r="556" spans="2:10" x14ac:dyDescent="0.25">
      <c r="B556" s="1"/>
      <c r="G556" s="1"/>
      <c r="H556" s="3"/>
      <c r="I556" s="3"/>
      <c r="J556" s="3"/>
    </row>
    <row r="557" spans="2:10" x14ac:dyDescent="0.25">
      <c r="B557" s="1"/>
      <c r="G557" s="1"/>
      <c r="H557" s="3"/>
      <c r="I557" s="3"/>
      <c r="J557" s="3"/>
    </row>
    <row r="558" spans="2:10" x14ac:dyDescent="0.25">
      <c r="B558" s="1"/>
      <c r="G558" s="1"/>
      <c r="H558" s="3"/>
      <c r="I558" s="3"/>
      <c r="J558" s="3"/>
    </row>
    <row r="559" spans="2:10" x14ac:dyDescent="0.25">
      <c r="B559" s="1"/>
      <c r="G559" s="1"/>
      <c r="H559" s="3"/>
      <c r="I559" s="3"/>
      <c r="J559" s="3"/>
    </row>
    <row r="560" spans="2:10" x14ac:dyDescent="0.25">
      <c r="B560" s="1"/>
      <c r="G560" s="1"/>
      <c r="H560" s="3"/>
      <c r="I560" s="3"/>
      <c r="J560" s="3"/>
    </row>
    <row r="561" spans="2:10" x14ac:dyDescent="0.25">
      <c r="B561" s="1"/>
      <c r="G561" s="1"/>
      <c r="H561" s="3"/>
      <c r="I561" s="3"/>
      <c r="J561" s="3"/>
    </row>
    <row r="562" spans="2:10" x14ac:dyDescent="0.25">
      <c r="B562" s="1"/>
      <c r="G562" s="1"/>
      <c r="H562" s="3"/>
      <c r="I562" s="3"/>
      <c r="J562" s="3"/>
    </row>
    <row r="563" spans="2:10" x14ac:dyDescent="0.25">
      <c r="B563" s="1"/>
      <c r="G563" s="1"/>
      <c r="H563" s="3"/>
      <c r="I563" s="3"/>
      <c r="J563" s="3"/>
    </row>
    <row r="564" spans="2:10" x14ac:dyDescent="0.25">
      <c r="B564" s="1"/>
      <c r="G564" s="1"/>
      <c r="H564" s="3"/>
      <c r="I564" s="3"/>
      <c r="J564" s="3"/>
    </row>
    <row r="565" spans="2:10" x14ac:dyDescent="0.25">
      <c r="B565" s="1"/>
      <c r="G565" s="1"/>
      <c r="H565" s="3"/>
      <c r="I565" s="3"/>
      <c r="J565" s="3"/>
    </row>
    <row r="566" spans="2:10" x14ac:dyDescent="0.25">
      <c r="B566" s="1"/>
      <c r="G566" s="1"/>
      <c r="H566" s="3"/>
      <c r="I566" s="3"/>
      <c r="J566" s="3"/>
    </row>
    <row r="567" spans="2:10" x14ac:dyDescent="0.25">
      <c r="B567" s="1"/>
      <c r="G567" s="1"/>
      <c r="H567" s="3"/>
      <c r="I567" s="3"/>
      <c r="J567" s="3"/>
    </row>
    <row r="568" spans="2:10" x14ac:dyDescent="0.25">
      <c r="B568" s="1"/>
      <c r="G568" s="1"/>
      <c r="H568" s="3"/>
      <c r="I568" s="3"/>
      <c r="J568" s="3"/>
    </row>
    <row r="569" spans="2:10" x14ac:dyDescent="0.25">
      <c r="B569" s="1"/>
      <c r="G569" s="1"/>
      <c r="H569" s="3"/>
      <c r="I569" s="3"/>
      <c r="J569" s="3"/>
    </row>
    <row r="570" spans="2:10" x14ac:dyDescent="0.25">
      <c r="B570" s="1"/>
      <c r="G570" s="1"/>
      <c r="H570" s="3"/>
      <c r="I570" s="3"/>
      <c r="J570" s="3"/>
    </row>
    <row r="571" spans="2:10" x14ac:dyDescent="0.25">
      <c r="B571" s="1"/>
      <c r="G571" s="1"/>
      <c r="H571" s="3"/>
      <c r="I571" s="3"/>
      <c r="J571" s="3"/>
    </row>
    <row r="572" spans="2:10" x14ac:dyDescent="0.25">
      <c r="B572" s="1"/>
      <c r="G572" s="1"/>
      <c r="H572" s="3"/>
      <c r="I572" s="3"/>
      <c r="J572" s="3"/>
    </row>
    <row r="573" spans="2:10" x14ac:dyDescent="0.25">
      <c r="B573" s="1"/>
      <c r="G573" s="1"/>
      <c r="H573" s="3"/>
      <c r="I573" s="3"/>
      <c r="J573" s="3"/>
    </row>
    <row r="574" spans="2:10" x14ac:dyDescent="0.25">
      <c r="B574" s="1"/>
      <c r="G574" s="1"/>
      <c r="H574" s="3"/>
      <c r="I574" s="3"/>
      <c r="J574" s="3"/>
    </row>
    <row r="575" spans="2:10" x14ac:dyDescent="0.25">
      <c r="B575" s="1"/>
      <c r="G575" s="1"/>
      <c r="H575" s="3"/>
      <c r="I575" s="3"/>
      <c r="J575" s="3"/>
    </row>
    <row r="576" spans="2:10" x14ac:dyDescent="0.25">
      <c r="B576" s="1"/>
      <c r="G576" s="1"/>
      <c r="H576" s="3"/>
      <c r="I576" s="3"/>
      <c r="J576" s="3"/>
    </row>
    <row r="577" spans="2:10" x14ac:dyDescent="0.25">
      <c r="B577" s="1"/>
      <c r="G577" s="1"/>
      <c r="H577" s="3"/>
      <c r="I577" s="3"/>
      <c r="J577" s="3"/>
    </row>
    <row r="578" spans="2:10" x14ac:dyDescent="0.25">
      <c r="B578" s="1"/>
      <c r="G578" s="1"/>
      <c r="H578" s="3"/>
      <c r="I578" s="3"/>
      <c r="J578" s="3"/>
    </row>
    <row r="579" spans="2:10" x14ac:dyDescent="0.25">
      <c r="B579" s="1"/>
      <c r="G579" s="1"/>
      <c r="H579" s="3"/>
      <c r="I579" s="3"/>
      <c r="J579" s="3"/>
    </row>
    <row r="580" spans="2:10" x14ac:dyDescent="0.25">
      <c r="B580" s="1"/>
      <c r="G580" s="1"/>
      <c r="H580" s="3"/>
      <c r="I580" s="3"/>
      <c r="J580" s="3"/>
    </row>
    <row r="581" spans="2:10" x14ac:dyDescent="0.25">
      <c r="B581" s="1"/>
      <c r="G581" s="1"/>
      <c r="H581" s="3"/>
      <c r="I581" s="3"/>
      <c r="J581" s="3"/>
    </row>
    <row r="582" spans="2:10" x14ac:dyDescent="0.25">
      <c r="B582" s="1"/>
      <c r="G582" s="1"/>
      <c r="H582" s="3"/>
      <c r="I582" s="3"/>
      <c r="J582" s="3"/>
    </row>
    <row r="583" spans="2:10" x14ac:dyDescent="0.25">
      <c r="B583" s="1"/>
      <c r="G583" s="1"/>
      <c r="H583" s="3"/>
      <c r="I583" s="3"/>
      <c r="J583" s="3"/>
    </row>
    <row r="584" spans="2:10" x14ac:dyDescent="0.25">
      <c r="B584" s="1"/>
      <c r="G584" s="1"/>
      <c r="H584" s="3"/>
      <c r="I584" s="3"/>
      <c r="J584" s="3"/>
    </row>
    <row r="585" spans="2:10" x14ac:dyDescent="0.25">
      <c r="B585" s="1"/>
      <c r="G585" s="1"/>
      <c r="H585" s="3"/>
      <c r="I585" s="3"/>
      <c r="J585" s="3"/>
    </row>
    <row r="586" spans="2:10" x14ac:dyDescent="0.25">
      <c r="B586" s="1"/>
      <c r="G586" s="1"/>
      <c r="H586" s="3"/>
      <c r="I586" s="3"/>
      <c r="J586" s="3"/>
    </row>
    <row r="587" spans="2:10" x14ac:dyDescent="0.25">
      <c r="B587" s="1"/>
      <c r="G587" s="1"/>
      <c r="H587" s="3"/>
      <c r="I587" s="3"/>
      <c r="J587" s="3"/>
    </row>
    <row r="588" spans="2:10" x14ac:dyDescent="0.25">
      <c r="B588" s="1"/>
      <c r="G588" s="1"/>
      <c r="H588" s="3"/>
      <c r="I588" s="3"/>
      <c r="J588" s="3"/>
    </row>
    <row r="589" spans="2:10" x14ac:dyDescent="0.25">
      <c r="B589" s="1"/>
      <c r="G589" s="1"/>
      <c r="H589" s="3"/>
      <c r="I589" s="3"/>
      <c r="J589" s="3"/>
    </row>
    <row r="590" spans="2:10" x14ac:dyDescent="0.25">
      <c r="B590" s="1"/>
      <c r="G590" s="1"/>
      <c r="H590" s="3"/>
      <c r="I590" s="3"/>
      <c r="J590" s="3"/>
    </row>
    <row r="591" spans="2:10" x14ac:dyDescent="0.25">
      <c r="B591" s="1"/>
      <c r="G591" s="1"/>
      <c r="H591" s="3"/>
      <c r="I591" s="3"/>
      <c r="J591" s="3"/>
    </row>
    <row r="592" spans="2:10" x14ac:dyDescent="0.25">
      <c r="B592" s="1"/>
      <c r="G592" s="1"/>
      <c r="H592" s="3"/>
      <c r="I592" s="3"/>
      <c r="J592" s="3"/>
    </row>
    <row r="593" spans="2:10" x14ac:dyDescent="0.25">
      <c r="B593" s="1"/>
      <c r="G593" s="1"/>
      <c r="H593" s="3"/>
      <c r="I593" s="3"/>
      <c r="J593" s="3"/>
    </row>
    <row r="594" spans="2:10" x14ac:dyDescent="0.25">
      <c r="B594" s="1"/>
      <c r="G594" s="1"/>
      <c r="H594" s="3"/>
      <c r="I594" s="3"/>
      <c r="J594" s="3"/>
    </row>
    <row r="595" spans="2:10" x14ac:dyDescent="0.25">
      <c r="B595" s="1"/>
      <c r="G595" s="1"/>
      <c r="H595" s="3"/>
      <c r="I595" s="3"/>
      <c r="J595" s="3"/>
    </row>
    <row r="596" spans="2:10" x14ac:dyDescent="0.25">
      <c r="B596" s="1"/>
      <c r="G596" s="1"/>
      <c r="H596" s="3"/>
      <c r="I596" s="3"/>
      <c r="J596" s="3"/>
    </row>
    <row r="597" spans="2:10" x14ac:dyDescent="0.25">
      <c r="B597" s="1"/>
      <c r="G597" s="1"/>
      <c r="H597" s="3"/>
      <c r="I597" s="3"/>
      <c r="J597" s="3"/>
    </row>
    <row r="598" spans="2:10" x14ac:dyDescent="0.25">
      <c r="B598" s="1"/>
      <c r="G598" s="1"/>
      <c r="H598" s="3"/>
      <c r="I598" s="3"/>
      <c r="J598" s="3"/>
    </row>
    <row r="599" spans="2:10" x14ac:dyDescent="0.25">
      <c r="B599" s="1"/>
      <c r="G599" s="1"/>
      <c r="H599" s="3"/>
      <c r="I599" s="3"/>
      <c r="J599" s="3"/>
    </row>
    <row r="600" spans="2:10" x14ac:dyDescent="0.25">
      <c r="B600" s="1"/>
      <c r="G600" s="1"/>
      <c r="H600" s="3"/>
      <c r="I600" s="3"/>
      <c r="J600" s="3"/>
    </row>
    <row r="601" spans="2:10" x14ac:dyDescent="0.25">
      <c r="B601" s="1"/>
      <c r="G601" s="1"/>
      <c r="H601" s="3"/>
      <c r="I601" s="3"/>
      <c r="J601" s="3"/>
    </row>
    <row r="602" spans="2:10" x14ac:dyDescent="0.25">
      <c r="B602" s="1"/>
      <c r="G602" s="1"/>
      <c r="H602" s="3"/>
      <c r="I602" s="3"/>
      <c r="J602" s="3"/>
    </row>
    <row r="603" spans="2:10" x14ac:dyDescent="0.25">
      <c r="B603" s="1"/>
      <c r="G603" s="1"/>
      <c r="H603" s="3"/>
      <c r="I603" s="3"/>
      <c r="J603" s="3"/>
    </row>
    <row r="604" spans="2:10" x14ac:dyDescent="0.25">
      <c r="B604" s="1"/>
      <c r="G604" s="1"/>
      <c r="H604" s="3"/>
      <c r="I604" s="3"/>
      <c r="J604" s="3"/>
    </row>
    <row r="605" spans="2:10" x14ac:dyDescent="0.25">
      <c r="B605" s="1"/>
      <c r="G605" s="1"/>
      <c r="H605" s="3"/>
      <c r="I605" s="3"/>
      <c r="J605" s="3"/>
    </row>
    <row r="606" spans="2:10" x14ac:dyDescent="0.25">
      <c r="B606" s="1"/>
      <c r="G606" s="1"/>
      <c r="H606" s="3"/>
      <c r="I606" s="3"/>
      <c r="J606" s="3"/>
    </row>
    <row r="607" spans="2:10" x14ac:dyDescent="0.25">
      <c r="B607" s="1"/>
      <c r="G607" s="1"/>
      <c r="H607" s="3"/>
      <c r="I607" s="3"/>
      <c r="J607" s="3"/>
    </row>
    <row r="608" spans="2:10" x14ac:dyDescent="0.25">
      <c r="B608" s="1"/>
      <c r="G608" s="1"/>
      <c r="H608" s="3"/>
      <c r="I608" s="3"/>
      <c r="J608" s="3"/>
    </row>
    <row r="609" spans="2:10" x14ac:dyDescent="0.25">
      <c r="B609" s="1"/>
      <c r="G609" s="1"/>
      <c r="H609" s="3"/>
      <c r="I609" s="3"/>
      <c r="J609" s="3"/>
    </row>
    <row r="610" spans="2:10" x14ac:dyDescent="0.25">
      <c r="B610" s="1"/>
      <c r="G610" s="1"/>
      <c r="H610" s="3"/>
      <c r="I610" s="3"/>
      <c r="J610" s="3"/>
    </row>
    <row r="611" spans="2:10" x14ac:dyDescent="0.25">
      <c r="B611" s="1"/>
      <c r="G611" s="1"/>
      <c r="H611" s="3"/>
      <c r="I611" s="3"/>
      <c r="J611" s="3"/>
    </row>
    <row r="612" spans="2:10" x14ac:dyDescent="0.25">
      <c r="B612" s="1"/>
      <c r="G612" s="1"/>
      <c r="H612" s="3"/>
      <c r="I612" s="3"/>
      <c r="J612" s="3"/>
    </row>
    <row r="613" spans="2:10" x14ac:dyDescent="0.25">
      <c r="B613" s="1"/>
      <c r="G613" s="1"/>
      <c r="H613" s="3"/>
      <c r="I613" s="3"/>
      <c r="J613" s="3"/>
    </row>
    <row r="614" spans="2:10" x14ac:dyDescent="0.25">
      <c r="B614" s="1"/>
      <c r="G614" s="1"/>
      <c r="H614" s="3"/>
      <c r="I614" s="3"/>
      <c r="J614" s="3"/>
    </row>
    <row r="615" spans="2:10" x14ac:dyDescent="0.25">
      <c r="B615" s="1"/>
      <c r="G615" s="1"/>
      <c r="H615" s="3"/>
      <c r="I615" s="3"/>
      <c r="J615" s="3"/>
    </row>
    <row r="616" spans="2:10" x14ac:dyDescent="0.25">
      <c r="B616" s="1"/>
      <c r="G616" s="1"/>
      <c r="H616" s="3"/>
      <c r="I616" s="3"/>
      <c r="J616" s="3"/>
    </row>
    <row r="617" spans="2:10" x14ac:dyDescent="0.25">
      <c r="B617" s="1"/>
      <c r="G617" s="1"/>
      <c r="H617" s="3"/>
      <c r="I617" s="3"/>
      <c r="J617" s="3"/>
    </row>
    <row r="618" spans="2:10" x14ac:dyDescent="0.25">
      <c r="B618" s="1"/>
      <c r="G618" s="1"/>
      <c r="H618" s="3"/>
      <c r="I618" s="3"/>
      <c r="J618" s="3"/>
    </row>
    <row r="619" spans="2:10" x14ac:dyDescent="0.25">
      <c r="B619" s="1"/>
      <c r="G619" s="1"/>
      <c r="H619" s="3"/>
      <c r="I619" s="3"/>
      <c r="J619" s="3"/>
    </row>
    <row r="620" spans="2:10" x14ac:dyDescent="0.25">
      <c r="B620" s="1"/>
      <c r="G620" s="1"/>
      <c r="H620" s="3"/>
      <c r="I620" s="3"/>
      <c r="J620" s="3"/>
    </row>
    <row r="621" spans="2:10" x14ac:dyDescent="0.25">
      <c r="B621" s="1"/>
      <c r="G621" s="1"/>
      <c r="H621" s="3"/>
      <c r="I621" s="3"/>
      <c r="J621" s="3"/>
    </row>
    <row r="622" spans="2:10" x14ac:dyDescent="0.25">
      <c r="B622" s="1"/>
      <c r="G622" s="1"/>
      <c r="H622" s="3"/>
      <c r="I622" s="3"/>
      <c r="J622" s="3"/>
    </row>
    <row r="623" spans="2:10" x14ac:dyDescent="0.25">
      <c r="B623" s="1"/>
      <c r="G623" s="1"/>
      <c r="H623" s="3"/>
      <c r="I623" s="3"/>
      <c r="J623" s="3"/>
    </row>
    <row r="624" spans="2:10" x14ac:dyDescent="0.25">
      <c r="B624" s="1"/>
      <c r="G624" s="1"/>
      <c r="H624" s="3"/>
      <c r="I624" s="3"/>
      <c r="J624" s="3"/>
    </row>
    <row r="625" spans="2:10" x14ac:dyDescent="0.25">
      <c r="B625" s="1"/>
      <c r="G625" s="1"/>
      <c r="H625" s="3"/>
      <c r="I625" s="3"/>
      <c r="J625" s="3"/>
    </row>
    <row r="626" spans="2:10" x14ac:dyDescent="0.25">
      <c r="B626" s="1"/>
      <c r="G626" s="1"/>
      <c r="H626" s="3"/>
      <c r="I626" s="3"/>
      <c r="J626" s="3"/>
    </row>
    <row r="627" spans="2:10" x14ac:dyDescent="0.25">
      <c r="B627" s="1"/>
      <c r="G627" s="1"/>
      <c r="H627" s="3"/>
      <c r="I627" s="3"/>
      <c r="J627" s="3"/>
    </row>
    <row r="628" spans="2:10" x14ac:dyDescent="0.25">
      <c r="B628" s="1"/>
      <c r="G628" s="1"/>
      <c r="H628" s="3"/>
      <c r="I628" s="3"/>
      <c r="J628" s="3"/>
    </row>
    <row r="629" spans="2:10" x14ac:dyDescent="0.25">
      <c r="B629" s="1"/>
      <c r="G629" s="1"/>
      <c r="H629" s="3"/>
      <c r="I629" s="3"/>
      <c r="J629" s="3"/>
    </row>
    <row r="630" spans="2:10" x14ac:dyDescent="0.25">
      <c r="B630" s="1"/>
      <c r="G630" s="1"/>
      <c r="H630" s="3"/>
      <c r="I630" s="3"/>
      <c r="J630" s="3"/>
    </row>
    <row r="631" spans="2:10" x14ac:dyDescent="0.25">
      <c r="B631" s="1"/>
      <c r="G631" s="1"/>
      <c r="H631" s="3"/>
      <c r="I631" s="3"/>
      <c r="J631" s="3"/>
    </row>
    <row r="632" spans="2:10" x14ac:dyDescent="0.25">
      <c r="B632" s="1"/>
      <c r="G632" s="1"/>
      <c r="H632" s="3"/>
      <c r="I632" s="3"/>
      <c r="J632" s="3"/>
    </row>
    <row r="633" spans="2:10" x14ac:dyDescent="0.25">
      <c r="B633" s="1"/>
      <c r="G633" s="1"/>
      <c r="H633" s="3"/>
      <c r="I633" s="3"/>
      <c r="J633" s="3"/>
    </row>
    <row r="634" spans="2:10" x14ac:dyDescent="0.25">
      <c r="B634" s="1"/>
      <c r="G634" s="1"/>
      <c r="H634" s="3"/>
      <c r="I634" s="3"/>
      <c r="J634" s="3"/>
    </row>
    <row r="635" spans="2:10" x14ac:dyDescent="0.25">
      <c r="B635" s="1"/>
      <c r="G635" s="1"/>
      <c r="H635" s="3"/>
      <c r="I635" s="3"/>
      <c r="J635" s="3"/>
    </row>
    <row r="636" spans="2:10" x14ac:dyDescent="0.25">
      <c r="B636" s="1"/>
      <c r="G636" s="1"/>
      <c r="H636" s="3"/>
      <c r="I636" s="3"/>
      <c r="J636" s="3"/>
    </row>
    <row r="637" spans="2:10" x14ac:dyDescent="0.25">
      <c r="B637" s="1"/>
      <c r="G637" s="1"/>
      <c r="H637" s="3"/>
      <c r="I637" s="3"/>
      <c r="J637" s="3"/>
    </row>
    <row r="638" spans="2:10" x14ac:dyDescent="0.25">
      <c r="B638" s="1"/>
      <c r="G638" s="1"/>
      <c r="H638" s="3"/>
      <c r="I638" s="3"/>
      <c r="J638" s="3"/>
    </row>
    <row r="639" spans="2:10" x14ac:dyDescent="0.25">
      <c r="B639" s="1"/>
      <c r="G639" s="1"/>
      <c r="H639" s="3"/>
      <c r="I639" s="3"/>
      <c r="J639" s="3"/>
    </row>
    <row r="640" spans="2:10" x14ac:dyDescent="0.25">
      <c r="B640" s="1"/>
      <c r="G640" s="1"/>
      <c r="H640" s="3"/>
      <c r="I640" s="3"/>
      <c r="J640" s="3"/>
    </row>
    <row r="641" spans="2:10" x14ac:dyDescent="0.25">
      <c r="B641" s="1"/>
      <c r="G641" s="1"/>
      <c r="H641" s="3"/>
      <c r="I641" s="3"/>
      <c r="J641" s="3"/>
    </row>
    <row r="642" spans="2:10" x14ac:dyDescent="0.25">
      <c r="B642" s="1"/>
      <c r="G642" s="1"/>
      <c r="H642" s="3"/>
      <c r="I642" s="3"/>
      <c r="J642" s="3"/>
    </row>
    <row r="643" spans="2:10" x14ac:dyDescent="0.25">
      <c r="B643" s="1"/>
      <c r="G643" s="1"/>
      <c r="H643" s="3"/>
      <c r="I643" s="3"/>
      <c r="J643" s="3"/>
    </row>
    <row r="644" spans="2:10" x14ac:dyDescent="0.25">
      <c r="B644" s="1"/>
      <c r="G644" s="1"/>
      <c r="H644" s="3"/>
      <c r="I644" s="3"/>
      <c r="J644" s="3"/>
    </row>
    <row r="645" spans="2:10" x14ac:dyDescent="0.25">
      <c r="B645" s="1"/>
      <c r="G645" s="1"/>
      <c r="H645" s="3"/>
      <c r="I645" s="3"/>
      <c r="J645" s="3"/>
    </row>
    <row r="646" spans="2:10" x14ac:dyDescent="0.25">
      <c r="B646" s="1"/>
      <c r="G646" s="1"/>
      <c r="H646" s="3"/>
      <c r="I646" s="3"/>
      <c r="J646" s="3"/>
    </row>
    <row r="647" spans="2:10" x14ac:dyDescent="0.25">
      <c r="B647" s="1"/>
      <c r="G647" s="1"/>
      <c r="H647" s="3"/>
      <c r="I647" s="3"/>
      <c r="J647" s="3"/>
    </row>
    <row r="648" spans="2:10" x14ac:dyDescent="0.25">
      <c r="B648" s="1"/>
      <c r="G648" s="1"/>
      <c r="H648" s="3"/>
      <c r="I648" s="3"/>
      <c r="J648" s="3"/>
    </row>
    <row r="649" spans="2:10" x14ac:dyDescent="0.25">
      <c r="B649" s="1"/>
      <c r="G649" s="1"/>
      <c r="H649" s="3"/>
      <c r="I649" s="3"/>
      <c r="J649" s="3"/>
    </row>
    <row r="650" spans="2:10" x14ac:dyDescent="0.25">
      <c r="B650" s="1"/>
      <c r="G650" s="1"/>
      <c r="H650" s="3"/>
      <c r="I650" s="3"/>
      <c r="J650" s="3"/>
    </row>
    <row r="651" spans="2:10" x14ac:dyDescent="0.25">
      <c r="B651" s="1"/>
      <c r="G651" s="1"/>
      <c r="H651" s="3"/>
      <c r="I651" s="3"/>
      <c r="J651" s="3"/>
    </row>
    <row r="652" spans="2:10" x14ac:dyDescent="0.25">
      <c r="B652" s="1"/>
      <c r="G652" s="1"/>
      <c r="H652" s="3"/>
      <c r="I652" s="3"/>
      <c r="J652" s="3"/>
    </row>
    <row r="653" spans="2:10" x14ac:dyDescent="0.25">
      <c r="B653" s="1"/>
      <c r="G653" s="1"/>
      <c r="H653" s="3"/>
      <c r="I653" s="3"/>
      <c r="J653" s="3"/>
    </row>
    <row r="654" spans="2:10" x14ac:dyDescent="0.25">
      <c r="B654" s="1"/>
      <c r="G654" s="1"/>
      <c r="H654" s="3"/>
      <c r="I654" s="3"/>
      <c r="J654" s="3"/>
    </row>
    <row r="655" spans="2:10" x14ac:dyDescent="0.25">
      <c r="B655" s="1"/>
      <c r="G655" s="1"/>
      <c r="H655" s="3"/>
      <c r="I655" s="3"/>
      <c r="J655" s="3"/>
    </row>
    <row r="656" spans="2:10" x14ac:dyDescent="0.25">
      <c r="B656" s="1"/>
      <c r="G656" s="1"/>
      <c r="H656" s="3"/>
      <c r="I656" s="3"/>
      <c r="J656" s="3"/>
    </row>
    <row r="657" spans="2:10" x14ac:dyDescent="0.25">
      <c r="B657" s="1"/>
      <c r="G657" s="1"/>
      <c r="H657" s="3"/>
      <c r="I657" s="3"/>
      <c r="J657" s="3"/>
    </row>
    <row r="658" spans="2:10" x14ac:dyDescent="0.25">
      <c r="B658" s="1"/>
      <c r="G658" s="1"/>
      <c r="H658" s="3"/>
      <c r="I658" s="3"/>
      <c r="J658" s="3"/>
    </row>
    <row r="659" spans="2:10" x14ac:dyDescent="0.25">
      <c r="B659" s="1"/>
      <c r="G659" s="1"/>
      <c r="H659" s="3"/>
      <c r="I659" s="3"/>
      <c r="J659" s="3"/>
    </row>
    <row r="660" spans="2:10" x14ac:dyDescent="0.25">
      <c r="B660" s="1"/>
      <c r="G660" s="1"/>
      <c r="H660" s="3"/>
      <c r="I660" s="3"/>
      <c r="J660" s="3"/>
    </row>
    <row r="661" spans="2:10" x14ac:dyDescent="0.25">
      <c r="B661" s="1"/>
      <c r="G661" s="1"/>
      <c r="H661" s="3"/>
      <c r="I661" s="3"/>
      <c r="J661" s="3"/>
    </row>
    <row r="662" spans="2:10" x14ac:dyDescent="0.25">
      <c r="B662" s="1"/>
      <c r="G662" s="1"/>
      <c r="H662" s="3"/>
      <c r="I662" s="3"/>
      <c r="J662" s="3"/>
    </row>
    <row r="663" spans="2:10" x14ac:dyDescent="0.25">
      <c r="B663" s="1"/>
      <c r="G663" s="1"/>
      <c r="H663" s="3"/>
      <c r="I663" s="3"/>
      <c r="J663" s="3"/>
    </row>
    <row r="664" spans="2:10" x14ac:dyDescent="0.25">
      <c r="B664" s="1"/>
      <c r="G664" s="1"/>
      <c r="H664" s="3"/>
      <c r="I664" s="3"/>
      <c r="J664" s="3"/>
    </row>
    <row r="665" spans="2:10" x14ac:dyDescent="0.25">
      <c r="B665" s="1"/>
      <c r="G665" s="1"/>
      <c r="H665" s="3"/>
      <c r="I665" s="3"/>
      <c r="J665" s="3"/>
    </row>
    <row r="666" spans="2:10" x14ac:dyDescent="0.25">
      <c r="B666" s="1"/>
      <c r="G666" s="1"/>
      <c r="H666" s="3"/>
      <c r="I666" s="3"/>
      <c r="J666" s="3"/>
    </row>
    <row r="667" spans="2:10" x14ac:dyDescent="0.25">
      <c r="B667" s="1"/>
      <c r="G667" s="1"/>
      <c r="H667" s="3"/>
      <c r="I667" s="3"/>
      <c r="J667" s="3"/>
    </row>
    <row r="668" spans="2:10" x14ac:dyDescent="0.25">
      <c r="B668" s="1"/>
      <c r="G668" s="1"/>
      <c r="H668" s="3"/>
      <c r="I668" s="3"/>
      <c r="J668" s="3"/>
    </row>
    <row r="669" spans="2:10" x14ac:dyDescent="0.25">
      <c r="B669" s="1"/>
      <c r="G669" s="1"/>
      <c r="H669" s="3"/>
      <c r="I669" s="3"/>
      <c r="J669" s="3"/>
    </row>
    <row r="670" spans="2:10" x14ac:dyDescent="0.25">
      <c r="B670" s="1"/>
      <c r="G670" s="1"/>
      <c r="H670" s="3"/>
      <c r="I670" s="3"/>
      <c r="J670" s="3"/>
    </row>
    <row r="671" spans="2:10" x14ac:dyDescent="0.25">
      <c r="B671" s="1"/>
      <c r="G671" s="1"/>
      <c r="H671" s="3"/>
      <c r="I671" s="3"/>
      <c r="J671" s="3"/>
    </row>
    <row r="672" spans="2:10" x14ac:dyDescent="0.25">
      <c r="B672" s="1"/>
      <c r="G672" s="1"/>
      <c r="H672" s="3"/>
      <c r="I672" s="3"/>
      <c r="J672" s="3"/>
    </row>
    <row r="673" spans="2:10" x14ac:dyDescent="0.25">
      <c r="B673" s="1"/>
      <c r="G673" s="1"/>
      <c r="H673" s="3"/>
      <c r="I673" s="3"/>
      <c r="J673" s="3"/>
    </row>
    <row r="674" spans="2:10" x14ac:dyDescent="0.25">
      <c r="B674" s="1"/>
      <c r="G674" s="1"/>
      <c r="H674" s="3"/>
      <c r="I674" s="3"/>
      <c r="J674" s="3"/>
    </row>
    <row r="675" spans="2:10" x14ac:dyDescent="0.25">
      <c r="B675" s="1"/>
      <c r="G675" s="1"/>
      <c r="H675" s="3"/>
      <c r="I675" s="3"/>
      <c r="J675" s="3"/>
    </row>
    <row r="676" spans="2:10" x14ac:dyDescent="0.25">
      <c r="B676" s="1"/>
      <c r="G676" s="1"/>
      <c r="H676" s="3"/>
      <c r="I676" s="3"/>
      <c r="J676" s="3"/>
    </row>
    <row r="677" spans="2:10" x14ac:dyDescent="0.25">
      <c r="B677" s="1"/>
      <c r="G677" s="1"/>
      <c r="H677" s="3"/>
      <c r="I677" s="3"/>
      <c r="J677" s="3"/>
    </row>
    <row r="678" spans="2:10" x14ac:dyDescent="0.25">
      <c r="B678" s="1"/>
      <c r="G678" s="1"/>
      <c r="H678" s="3"/>
      <c r="I678" s="3"/>
      <c r="J678" s="3"/>
    </row>
    <row r="679" spans="2:10" x14ac:dyDescent="0.25">
      <c r="B679" s="1"/>
      <c r="G679" s="1"/>
      <c r="H679" s="3"/>
      <c r="I679" s="3"/>
      <c r="J679" s="3"/>
    </row>
    <row r="680" spans="2:10" x14ac:dyDescent="0.25">
      <c r="B680" s="1"/>
      <c r="G680" s="1"/>
      <c r="H680" s="3"/>
      <c r="I680" s="3"/>
      <c r="J680" s="3"/>
    </row>
    <row r="681" spans="2:10" x14ac:dyDescent="0.25">
      <c r="B681" s="1"/>
      <c r="G681" s="1"/>
      <c r="H681" s="3"/>
      <c r="I681" s="3"/>
      <c r="J681" s="3"/>
    </row>
    <row r="682" spans="2:10" x14ac:dyDescent="0.25">
      <c r="B682" s="1"/>
      <c r="G682" s="1"/>
      <c r="H682" s="3"/>
      <c r="I682" s="3"/>
      <c r="J682" s="3"/>
    </row>
    <row r="683" spans="2:10" x14ac:dyDescent="0.25">
      <c r="B683" s="1"/>
      <c r="G683" s="1"/>
      <c r="H683" s="3"/>
      <c r="I683" s="3"/>
      <c r="J683" s="3"/>
    </row>
    <row r="684" spans="2:10" x14ac:dyDescent="0.25">
      <c r="B684" s="1"/>
      <c r="G684" s="1"/>
      <c r="H684" s="3"/>
      <c r="I684" s="3"/>
      <c r="J684" s="3"/>
    </row>
    <row r="685" spans="2:10" x14ac:dyDescent="0.25">
      <c r="B685" s="1"/>
      <c r="G685" s="1"/>
      <c r="H685" s="3"/>
      <c r="I685" s="3"/>
      <c r="J685" s="3"/>
    </row>
    <row r="686" spans="2:10" x14ac:dyDescent="0.25">
      <c r="B686" s="1"/>
      <c r="G686" s="1"/>
      <c r="H686" s="3"/>
      <c r="I686" s="3"/>
      <c r="J686" s="3"/>
    </row>
    <row r="687" spans="2:10" x14ac:dyDescent="0.25">
      <c r="B687" s="1"/>
      <c r="G687" s="1"/>
      <c r="H687" s="3"/>
      <c r="I687" s="3"/>
      <c r="J687" s="3"/>
    </row>
    <row r="688" spans="2:10" x14ac:dyDescent="0.25">
      <c r="B688" s="1"/>
      <c r="G688" s="1"/>
      <c r="H688" s="3"/>
      <c r="I688" s="3"/>
      <c r="J688" s="3"/>
    </row>
    <row r="689" spans="2:10" x14ac:dyDescent="0.25">
      <c r="B689" s="1"/>
      <c r="G689" s="1"/>
      <c r="H689" s="3"/>
      <c r="I689" s="3"/>
      <c r="J689" s="3"/>
    </row>
    <row r="690" spans="2:10" x14ac:dyDescent="0.25">
      <c r="B690" s="1"/>
      <c r="G690" s="1"/>
      <c r="H690" s="3"/>
      <c r="I690" s="3"/>
      <c r="J690" s="3"/>
    </row>
    <row r="691" spans="2:10" x14ac:dyDescent="0.25">
      <c r="B691" s="1"/>
      <c r="G691" s="1"/>
      <c r="H691" s="3"/>
      <c r="I691" s="3"/>
      <c r="J691" s="3"/>
    </row>
    <row r="692" spans="2:10" x14ac:dyDescent="0.25">
      <c r="B692" s="1"/>
      <c r="G692" s="1"/>
      <c r="H692" s="3"/>
      <c r="I692" s="3"/>
      <c r="J692" s="3"/>
    </row>
    <row r="693" spans="2:10" x14ac:dyDescent="0.25">
      <c r="B693" s="1"/>
      <c r="G693" s="1"/>
      <c r="H693" s="3"/>
      <c r="I693" s="3"/>
      <c r="J693" s="3"/>
    </row>
    <row r="694" spans="2:10" x14ac:dyDescent="0.25">
      <c r="B694" s="1"/>
      <c r="G694" s="1"/>
      <c r="H694" s="3"/>
      <c r="I694" s="3"/>
      <c r="J694" s="3"/>
    </row>
    <row r="695" spans="2:10" x14ac:dyDescent="0.25">
      <c r="B695" s="1"/>
      <c r="G695" s="1"/>
      <c r="H695" s="3"/>
      <c r="I695" s="3"/>
      <c r="J695" s="3"/>
    </row>
    <row r="696" spans="2:10" x14ac:dyDescent="0.25">
      <c r="B696" s="1"/>
      <c r="G696" s="1"/>
      <c r="H696" s="3"/>
      <c r="I696" s="3"/>
      <c r="J696" s="3"/>
    </row>
    <row r="697" spans="2:10" x14ac:dyDescent="0.25">
      <c r="B697" s="1"/>
      <c r="G697" s="1"/>
      <c r="H697" s="3"/>
      <c r="I697" s="3"/>
      <c r="J697" s="3"/>
    </row>
    <row r="698" spans="2:10" x14ac:dyDescent="0.25">
      <c r="B698" s="1"/>
      <c r="G698" s="1"/>
      <c r="H698" s="3"/>
      <c r="I698" s="3"/>
      <c r="J698" s="3"/>
    </row>
    <row r="699" spans="2:10" x14ac:dyDescent="0.25">
      <c r="B699" s="1"/>
      <c r="G699" s="1"/>
      <c r="H699" s="3"/>
      <c r="I699" s="3"/>
      <c r="J699" s="3"/>
    </row>
    <row r="700" spans="2:10" x14ac:dyDescent="0.25">
      <c r="B700" s="1"/>
      <c r="G700" s="1"/>
      <c r="H700" s="3"/>
      <c r="I700" s="3"/>
      <c r="J700" s="3"/>
    </row>
    <row r="701" spans="2:10" x14ac:dyDescent="0.25">
      <c r="B701" s="1"/>
      <c r="G701" s="1"/>
      <c r="H701" s="3"/>
      <c r="I701" s="3"/>
      <c r="J701" s="3"/>
    </row>
    <row r="702" spans="2:10" x14ac:dyDescent="0.25">
      <c r="B702" s="1"/>
      <c r="G702" s="1"/>
      <c r="H702" s="3"/>
      <c r="I702" s="3"/>
      <c r="J702" s="3"/>
    </row>
    <row r="703" spans="2:10" x14ac:dyDescent="0.25">
      <c r="B703" s="1"/>
      <c r="G703" s="1"/>
      <c r="H703" s="3"/>
      <c r="I703" s="3"/>
      <c r="J703" s="3"/>
    </row>
    <row r="704" spans="2:10" x14ac:dyDescent="0.25">
      <c r="B704" s="1"/>
      <c r="G704" s="1"/>
      <c r="H704" s="3"/>
      <c r="I704" s="3"/>
      <c r="J704" s="3"/>
    </row>
    <row r="705" spans="2:10" x14ac:dyDescent="0.25">
      <c r="B705" s="1"/>
      <c r="G705" s="1"/>
      <c r="H705" s="3"/>
      <c r="I705" s="3"/>
      <c r="J705" s="3"/>
    </row>
    <row r="706" spans="2:10" x14ac:dyDescent="0.25">
      <c r="B706" s="1"/>
      <c r="G706" s="1"/>
      <c r="H706" s="3"/>
      <c r="I706" s="3"/>
      <c r="J706" s="3"/>
    </row>
    <row r="707" spans="2:10" x14ac:dyDescent="0.25">
      <c r="B707" s="1"/>
      <c r="G707" s="1"/>
      <c r="H707" s="3"/>
      <c r="I707" s="3"/>
      <c r="J707" s="3"/>
    </row>
    <row r="708" spans="2:10" x14ac:dyDescent="0.25">
      <c r="B708" s="1"/>
      <c r="G708" s="1"/>
      <c r="H708" s="3"/>
      <c r="I708" s="3"/>
      <c r="J708" s="3"/>
    </row>
    <row r="709" spans="2:10" x14ac:dyDescent="0.25">
      <c r="B709" s="1"/>
      <c r="G709" s="1"/>
      <c r="H709" s="3"/>
      <c r="I709" s="3"/>
      <c r="J709" s="3"/>
    </row>
    <row r="710" spans="2:10" x14ac:dyDescent="0.25">
      <c r="B710" s="1"/>
      <c r="G710" s="1"/>
      <c r="H710" s="3"/>
      <c r="I710" s="3"/>
      <c r="J710" s="3"/>
    </row>
    <row r="711" spans="2:10" x14ac:dyDescent="0.25">
      <c r="B711" s="1"/>
      <c r="G711" s="1"/>
      <c r="H711" s="3"/>
      <c r="I711" s="3"/>
      <c r="J711" s="3"/>
    </row>
    <row r="712" spans="2:10" x14ac:dyDescent="0.25">
      <c r="B712" s="1"/>
      <c r="G712" s="1"/>
      <c r="H712" s="3"/>
      <c r="I712" s="3"/>
      <c r="J712" s="3"/>
    </row>
    <row r="713" spans="2:10" x14ac:dyDescent="0.25">
      <c r="B713" s="1"/>
      <c r="G713" s="1"/>
      <c r="H713" s="3"/>
      <c r="I713" s="3"/>
      <c r="J713" s="3"/>
    </row>
    <row r="714" spans="2:10" x14ac:dyDescent="0.25">
      <c r="B714" s="1"/>
      <c r="G714" s="1"/>
      <c r="H714" s="3"/>
      <c r="I714" s="3"/>
      <c r="J714" s="3"/>
    </row>
    <row r="715" spans="2:10" x14ac:dyDescent="0.25">
      <c r="B715" s="1"/>
      <c r="G715" s="1"/>
      <c r="H715" s="3"/>
      <c r="I715" s="3"/>
      <c r="J715" s="3"/>
    </row>
    <row r="716" spans="2:10" x14ac:dyDescent="0.25">
      <c r="B716" s="1"/>
      <c r="G716" s="1"/>
      <c r="H716" s="3"/>
      <c r="I716" s="3"/>
      <c r="J716" s="3"/>
    </row>
    <row r="717" spans="2:10" x14ac:dyDescent="0.25">
      <c r="B717" s="1"/>
      <c r="G717" s="1"/>
      <c r="H717" s="3"/>
      <c r="I717" s="3"/>
      <c r="J717" s="3"/>
    </row>
    <row r="718" spans="2:10" x14ac:dyDescent="0.25">
      <c r="B718" s="1"/>
      <c r="G718" s="1"/>
      <c r="H718" s="3"/>
      <c r="I718" s="3"/>
      <c r="J718" s="3"/>
    </row>
    <row r="719" spans="2:10" x14ac:dyDescent="0.25">
      <c r="B719" s="1"/>
      <c r="G719" s="1"/>
      <c r="H719" s="3"/>
      <c r="I719" s="3"/>
      <c r="J719" s="3"/>
    </row>
    <row r="720" spans="2:10" x14ac:dyDescent="0.25">
      <c r="B720" s="1"/>
      <c r="G720" s="1"/>
      <c r="H720" s="3"/>
      <c r="I720" s="3"/>
      <c r="J720" s="3"/>
    </row>
    <row r="721" spans="2:10" x14ac:dyDescent="0.25">
      <c r="B721" s="1"/>
      <c r="G721" s="1"/>
      <c r="H721" s="3"/>
      <c r="I721" s="3"/>
      <c r="J721" s="3"/>
    </row>
    <row r="722" spans="2:10" x14ac:dyDescent="0.25">
      <c r="B722" s="1"/>
      <c r="G722" s="1"/>
      <c r="H722" s="3"/>
      <c r="I722" s="3"/>
      <c r="J722" s="3"/>
    </row>
    <row r="723" spans="2:10" x14ac:dyDescent="0.25">
      <c r="B723" s="1"/>
      <c r="G723" s="1"/>
      <c r="H723" s="3"/>
      <c r="I723" s="3"/>
      <c r="J723" s="3"/>
    </row>
    <row r="724" spans="2:10" x14ac:dyDescent="0.25">
      <c r="B724" s="1"/>
      <c r="G724" s="1"/>
      <c r="H724" s="3"/>
      <c r="I724" s="3"/>
      <c r="J724" s="3"/>
    </row>
    <row r="725" spans="2:10" x14ac:dyDescent="0.25">
      <c r="B725" s="1"/>
      <c r="G725" s="1"/>
      <c r="H725" s="3"/>
      <c r="I725" s="3"/>
      <c r="J725" s="3"/>
    </row>
    <row r="726" spans="2:10" x14ac:dyDescent="0.25">
      <c r="B726" s="1"/>
      <c r="G726" s="1"/>
      <c r="H726" s="3"/>
      <c r="I726" s="3"/>
      <c r="J726" s="3"/>
    </row>
    <row r="727" spans="2:10" x14ac:dyDescent="0.25">
      <c r="B727" s="1"/>
      <c r="G727" s="1"/>
      <c r="H727" s="3"/>
      <c r="I727" s="3"/>
      <c r="J727" s="3"/>
    </row>
    <row r="728" spans="2:10" x14ac:dyDescent="0.25">
      <c r="B728" s="1"/>
      <c r="G728" s="1"/>
      <c r="H728" s="3"/>
      <c r="I728" s="3"/>
      <c r="J728" s="3"/>
    </row>
    <row r="729" spans="2:10" x14ac:dyDescent="0.25">
      <c r="B729" s="1"/>
      <c r="G729" s="1"/>
      <c r="H729" s="3"/>
      <c r="I729" s="3"/>
      <c r="J729" s="3"/>
    </row>
    <row r="730" spans="2:10" x14ac:dyDescent="0.25">
      <c r="B730" s="1"/>
      <c r="G730" s="1"/>
      <c r="H730" s="3"/>
      <c r="I730" s="3"/>
      <c r="J730" s="3"/>
    </row>
    <row r="731" spans="2:10" x14ac:dyDescent="0.25">
      <c r="B731" s="1"/>
      <c r="G731" s="1"/>
      <c r="H731" s="3"/>
      <c r="I731" s="3"/>
      <c r="J731" s="3"/>
    </row>
    <row r="732" spans="2:10" x14ac:dyDescent="0.25">
      <c r="B732" s="1"/>
      <c r="G732" s="1"/>
      <c r="H732" s="3"/>
      <c r="I732" s="3"/>
      <c r="J732" s="3"/>
    </row>
    <row r="733" spans="2:10" x14ac:dyDescent="0.25">
      <c r="B733" s="1"/>
      <c r="G733" s="1"/>
      <c r="H733" s="3"/>
      <c r="I733" s="3"/>
      <c r="J733" s="3"/>
    </row>
    <row r="734" spans="2:10" x14ac:dyDescent="0.25">
      <c r="B734" s="1"/>
      <c r="G734" s="1"/>
      <c r="H734" s="3"/>
      <c r="I734" s="3"/>
      <c r="J734" s="3"/>
    </row>
    <row r="735" spans="2:10" x14ac:dyDescent="0.25">
      <c r="B735" s="1"/>
      <c r="G735" s="1"/>
      <c r="H735" s="3"/>
      <c r="I735" s="3"/>
      <c r="J735" s="3"/>
    </row>
    <row r="736" spans="2:10" x14ac:dyDescent="0.25">
      <c r="B736" s="1"/>
      <c r="G736" s="1"/>
      <c r="H736" s="3"/>
      <c r="I736" s="3"/>
      <c r="J736" s="3"/>
    </row>
    <row r="737" spans="2:10" x14ac:dyDescent="0.25">
      <c r="B737" s="1"/>
      <c r="G737" s="1"/>
      <c r="H737" s="3"/>
      <c r="I737" s="3"/>
      <c r="J737" s="3"/>
    </row>
    <row r="738" spans="2:10" x14ac:dyDescent="0.25">
      <c r="B738" s="1"/>
      <c r="G738" s="1"/>
      <c r="H738" s="3"/>
      <c r="I738" s="3"/>
      <c r="J738" s="3"/>
    </row>
    <row r="739" spans="2:10" x14ac:dyDescent="0.25">
      <c r="B739" s="1"/>
      <c r="G739" s="1"/>
      <c r="H739" s="3"/>
      <c r="I739" s="3"/>
      <c r="J739" s="3"/>
    </row>
    <row r="740" spans="2:10" x14ac:dyDescent="0.25">
      <c r="B740" s="1"/>
      <c r="G740" s="1"/>
      <c r="H740" s="3"/>
      <c r="I740" s="3"/>
      <c r="J740" s="3"/>
    </row>
    <row r="741" spans="2:10" x14ac:dyDescent="0.25">
      <c r="B741" s="1"/>
      <c r="G741" s="1"/>
      <c r="H741" s="3"/>
      <c r="I741" s="3"/>
      <c r="J741" s="3"/>
    </row>
    <row r="742" spans="2:10" x14ac:dyDescent="0.25">
      <c r="B742" s="1"/>
      <c r="G742" s="1"/>
      <c r="H742" s="3"/>
      <c r="I742" s="3"/>
      <c r="J742" s="3"/>
    </row>
    <row r="743" spans="2:10" x14ac:dyDescent="0.25">
      <c r="B743" s="1"/>
      <c r="G743" s="1"/>
      <c r="H743" s="3"/>
      <c r="I743" s="3"/>
      <c r="J743" s="3"/>
    </row>
    <row r="744" spans="2:10" x14ac:dyDescent="0.25">
      <c r="B744" s="1"/>
      <c r="G744" s="1"/>
      <c r="H744" s="3"/>
      <c r="I744" s="3"/>
      <c r="J744" s="3"/>
    </row>
    <row r="745" spans="2:10" x14ac:dyDescent="0.25">
      <c r="B745" s="1"/>
      <c r="G745" s="1"/>
      <c r="H745" s="3"/>
      <c r="I745" s="3"/>
      <c r="J745" s="3"/>
    </row>
    <row r="746" spans="2:10" x14ac:dyDescent="0.25">
      <c r="B746" s="1"/>
      <c r="G746" s="1"/>
      <c r="H746" s="3"/>
      <c r="I746" s="3"/>
      <c r="J746" s="3"/>
    </row>
    <row r="747" spans="2:10" x14ac:dyDescent="0.25">
      <c r="B747" s="1"/>
      <c r="G747" s="1"/>
      <c r="H747" s="3"/>
      <c r="I747" s="3"/>
      <c r="J747" s="3"/>
    </row>
    <row r="748" spans="2:10" x14ac:dyDescent="0.25">
      <c r="B748" s="1"/>
      <c r="G748" s="1"/>
      <c r="H748" s="3"/>
      <c r="I748" s="3"/>
      <c r="J748" s="3"/>
    </row>
    <row r="749" spans="2:10" x14ac:dyDescent="0.25">
      <c r="B749" s="1"/>
      <c r="G749" s="1"/>
      <c r="H749" s="3"/>
      <c r="I749" s="3"/>
      <c r="J749" s="3"/>
    </row>
    <row r="750" spans="2:10" x14ac:dyDescent="0.25">
      <c r="B750" s="1"/>
      <c r="G750" s="1"/>
      <c r="H750" s="3"/>
      <c r="I750" s="3"/>
      <c r="J750" s="3"/>
    </row>
    <row r="751" spans="2:10" x14ac:dyDescent="0.25">
      <c r="B751" s="1"/>
      <c r="G751" s="1"/>
      <c r="H751" s="3"/>
      <c r="I751" s="3"/>
      <c r="J751" s="3"/>
    </row>
    <row r="752" spans="2:10" x14ac:dyDescent="0.25">
      <c r="B752" s="1"/>
      <c r="G752" s="1"/>
      <c r="H752" s="3"/>
      <c r="I752" s="3"/>
      <c r="J752" s="3"/>
    </row>
    <row r="753" spans="2:10" x14ac:dyDescent="0.25">
      <c r="B753" s="1"/>
      <c r="G753" s="1"/>
      <c r="H753" s="3"/>
      <c r="I753" s="3"/>
      <c r="J753" s="3"/>
    </row>
    <row r="754" spans="2:10" x14ac:dyDescent="0.25">
      <c r="B754" s="1"/>
      <c r="G754" s="1"/>
      <c r="H754" s="3"/>
      <c r="I754" s="3"/>
      <c r="J754" s="3"/>
    </row>
    <row r="755" spans="2:10" x14ac:dyDescent="0.25">
      <c r="B755" s="1"/>
      <c r="G755" s="1"/>
      <c r="H755" s="3"/>
      <c r="I755" s="3"/>
      <c r="J755" s="3"/>
    </row>
    <row r="756" spans="2:10" x14ac:dyDescent="0.25">
      <c r="B756" s="1"/>
      <c r="G756" s="1"/>
      <c r="H756" s="3"/>
      <c r="I756" s="3"/>
      <c r="J756" s="3"/>
    </row>
    <row r="757" spans="2:10" x14ac:dyDescent="0.25">
      <c r="B757" s="1"/>
      <c r="G757" s="1"/>
      <c r="H757" s="3"/>
      <c r="I757" s="3"/>
      <c r="J757" s="3"/>
    </row>
    <row r="758" spans="2:10" x14ac:dyDescent="0.25">
      <c r="B758" s="1"/>
      <c r="G758" s="1"/>
      <c r="H758" s="3"/>
      <c r="I758" s="3"/>
      <c r="J758" s="3"/>
    </row>
    <row r="759" spans="2:10" x14ac:dyDescent="0.25">
      <c r="B759" s="1"/>
      <c r="G759" s="1"/>
      <c r="H759" s="3"/>
      <c r="I759" s="3"/>
      <c r="J759" s="3"/>
    </row>
    <row r="760" spans="2:10" x14ac:dyDescent="0.25">
      <c r="B760" s="1"/>
      <c r="G760" s="1"/>
      <c r="H760" s="3"/>
      <c r="I760" s="3"/>
      <c r="J760" s="3"/>
    </row>
    <row r="761" spans="2:10" x14ac:dyDescent="0.25">
      <c r="B761" s="1"/>
      <c r="G761" s="1"/>
      <c r="H761" s="3"/>
      <c r="I761" s="3"/>
      <c r="J761" s="3"/>
    </row>
    <row r="762" spans="2:10" x14ac:dyDescent="0.25">
      <c r="B762" s="1"/>
      <c r="G762" s="1"/>
      <c r="H762" s="3"/>
      <c r="I762" s="3"/>
      <c r="J762" s="3"/>
    </row>
    <row r="763" spans="2:10" x14ac:dyDescent="0.25">
      <c r="B763" s="1"/>
      <c r="G763" s="1"/>
      <c r="H763" s="3"/>
      <c r="I763" s="3"/>
      <c r="J763" s="3"/>
    </row>
    <row r="764" spans="2:10" x14ac:dyDescent="0.25">
      <c r="B764" s="1"/>
      <c r="G764" s="1"/>
      <c r="H764" s="3"/>
      <c r="I764" s="3"/>
      <c r="J764" s="3"/>
    </row>
    <row r="765" spans="2:10" x14ac:dyDescent="0.25">
      <c r="B765" s="1"/>
      <c r="G765" s="1"/>
      <c r="H765" s="3"/>
      <c r="I765" s="3"/>
      <c r="J765" s="3"/>
    </row>
    <row r="766" spans="2:10" x14ac:dyDescent="0.25">
      <c r="B766" s="1"/>
      <c r="G766" s="1"/>
      <c r="H766" s="3"/>
      <c r="I766" s="3"/>
      <c r="J766" s="3"/>
    </row>
    <row r="767" spans="2:10" x14ac:dyDescent="0.25">
      <c r="B767" s="1"/>
      <c r="G767" s="1"/>
      <c r="H767" s="3"/>
      <c r="I767" s="3"/>
      <c r="J767" s="3"/>
    </row>
    <row r="768" spans="2:10" x14ac:dyDescent="0.25">
      <c r="B768" s="1"/>
      <c r="G768" s="1"/>
      <c r="H768" s="3"/>
      <c r="I768" s="3"/>
      <c r="J768" s="3"/>
    </row>
    <row r="769" spans="2:10" x14ac:dyDescent="0.25">
      <c r="B769" s="1"/>
      <c r="G769" s="1"/>
      <c r="H769" s="3"/>
      <c r="I769" s="3"/>
      <c r="J769" s="3"/>
    </row>
    <row r="770" spans="2:10" x14ac:dyDescent="0.25">
      <c r="B770" s="1"/>
      <c r="G770" s="1"/>
      <c r="H770" s="3"/>
      <c r="I770" s="3"/>
      <c r="J770" s="3"/>
    </row>
    <row r="771" spans="2:10" x14ac:dyDescent="0.25">
      <c r="B771" s="1"/>
      <c r="G771" s="1"/>
      <c r="H771" s="3"/>
      <c r="I771" s="3"/>
      <c r="J771" s="3"/>
    </row>
    <row r="772" spans="2:10" x14ac:dyDescent="0.25">
      <c r="B772" s="1"/>
      <c r="G772" s="1"/>
      <c r="H772" s="3"/>
      <c r="I772" s="3"/>
      <c r="J772" s="3"/>
    </row>
    <row r="773" spans="2:10" x14ac:dyDescent="0.25">
      <c r="B773" s="1"/>
      <c r="G773" s="1"/>
      <c r="H773" s="3"/>
      <c r="I773" s="3"/>
      <c r="J773" s="3"/>
    </row>
    <row r="774" spans="2:10" x14ac:dyDescent="0.25">
      <c r="B774" s="1"/>
      <c r="G774" s="1"/>
      <c r="H774" s="3"/>
      <c r="I774" s="3"/>
      <c r="J774" s="3"/>
    </row>
    <row r="775" spans="2:10" x14ac:dyDescent="0.25">
      <c r="B775" s="1"/>
      <c r="G775" s="1"/>
      <c r="H775" s="3"/>
      <c r="I775" s="3"/>
      <c r="J775" s="3"/>
    </row>
    <row r="776" spans="2:10" x14ac:dyDescent="0.25">
      <c r="B776" s="1"/>
      <c r="G776" s="1"/>
      <c r="H776" s="3"/>
      <c r="I776" s="3"/>
      <c r="J776" s="3"/>
    </row>
    <row r="777" spans="2:10" x14ac:dyDescent="0.25">
      <c r="B777" s="1"/>
      <c r="G777" s="1"/>
      <c r="H777" s="3"/>
      <c r="I777" s="3"/>
      <c r="J777" s="3"/>
    </row>
    <row r="778" spans="2:10" x14ac:dyDescent="0.25">
      <c r="B778" s="1"/>
      <c r="G778" s="1"/>
      <c r="H778" s="3"/>
      <c r="I778" s="3"/>
      <c r="J778" s="3"/>
    </row>
    <row r="779" spans="2:10" x14ac:dyDescent="0.25">
      <c r="B779" s="1"/>
      <c r="G779" s="1"/>
      <c r="H779" s="3"/>
      <c r="I779" s="3"/>
      <c r="J779" s="3"/>
    </row>
    <row r="780" spans="2:10" x14ac:dyDescent="0.25">
      <c r="B780" s="1"/>
      <c r="G780" s="1"/>
      <c r="H780" s="3"/>
      <c r="I780" s="3"/>
      <c r="J780" s="3"/>
    </row>
    <row r="781" spans="2:10" x14ac:dyDescent="0.25">
      <c r="B781" s="1"/>
      <c r="G781" s="1"/>
      <c r="H781" s="3"/>
      <c r="I781" s="3"/>
      <c r="J781" s="3"/>
    </row>
    <row r="782" spans="2:10" x14ac:dyDescent="0.25">
      <c r="B782" s="1"/>
      <c r="G782" s="1"/>
      <c r="H782" s="3"/>
      <c r="I782" s="3"/>
      <c r="J782" s="3"/>
    </row>
    <row r="783" spans="2:10" x14ac:dyDescent="0.25">
      <c r="B783" s="1"/>
      <c r="G783" s="1"/>
      <c r="H783" s="3"/>
      <c r="I783" s="3"/>
      <c r="J783" s="3"/>
    </row>
    <row r="784" spans="2:10" x14ac:dyDescent="0.25">
      <c r="B784" s="1"/>
      <c r="G784" s="1"/>
      <c r="H784" s="3"/>
      <c r="I784" s="3"/>
      <c r="J784" s="3"/>
    </row>
    <row r="785" spans="2:10" x14ac:dyDescent="0.25">
      <c r="B785" s="1"/>
      <c r="G785" s="1"/>
      <c r="H785" s="3"/>
      <c r="I785" s="3"/>
      <c r="J785" s="3"/>
    </row>
    <row r="786" spans="2:10" x14ac:dyDescent="0.25">
      <c r="B786" s="1"/>
      <c r="G786" s="1"/>
      <c r="H786" s="3"/>
      <c r="I786" s="3"/>
      <c r="J786" s="3"/>
    </row>
    <row r="787" spans="2:10" x14ac:dyDescent="0.25">
      <c r="B787" s="1"/>
      <c r="G787" s="1"/>
      <c r="H787" s="3"/>
      <c r="I787" s="3"/>
      <c r="J787" s="3"/>
    </row>
    <row r="788" spans="2:10" x14ac:dyDescent="0.25">
      <c r="B788" s="1"/>
      <c r="G788" s="1"/>
      <c r="H788" s="3"/>
      <c r="I788" s="3"/>
      <c r="J788" s="3"/>
    </row>
    <row r="789" spans="2:10" x14ac:dyDescent="0.25">
      <c r="B789" s="1"/>
      <c r="G789" s="1"/>
      <c r="H789" s="3"/>
      <c r="I789" s="3"/>
      <c r="J789" s="3"/>
    </row>
    <row r="790" spans="2:10" x14ac:dyDescent="0.25">
      <c r="B790" s="1"/>
      <c r="G790" s="1"/>
      <c r="H790" s="3"/>
      <c r="I790" s="3"/>
      <c r="J790" s="3"/>
    </row>
    <row r="791" spans="2:10" x14ac:dyDescent="0.25">
      <c r="B791" s="1"/>
      <c r="G791" s="1"/>
      <c r="H791" s="3"/>
      <c r="I791" s="3"/>
      <c r="J791" s="3"/>
    </row>
    <row r="792" spans="2:10" x14ac:dyDescent="0.25">
      <c r="B792" s="1"/>
      <c r="G792" s="1"/>
      <c r="H792" s="3"/>
      <c r="I792" s="3"/>
      <c r="J792" s="3"/>
    </row>
    <row r="793" spans="2:10" x14ac:dyDescent="0.25">
      <c r="B793" s="1"/>
      <c r="G793" s="1"/>
      <c r="H793" s="3"/>
      <c r="I793" s="3"/>
      <c r="J793" s="3"/>
    </row>
    <row r="794" spans="2:10" x14ac:dyDescent="0.25">
      <c r="B794" s="1"/>
      <c r="G794" s="1"/>
      <c r="H794" s="3"/>
      <c r="I794" s="3"/>
      <c r="J794" s="3"/>
    </row>
    <row r="795" spans="2:10" x14ac:dyDescent="0.25">
      <c r="B795" s="1"/>
      <c r="G795" s="1"/>
      <c r="H795" s="3"/>
      <c r="I795" s="3"/>
      <c r="J795" s="3"/>
    </row>
    <row r="796" spans="2:10" x14ac:dyDescent="0.25">
      <c r="B796" s="1"/>
      <c r="G796" s="1"/>
      <c r="H796" s="3"/>
      <c r="I796" s="3"/>
      <c r="J796" s="3"/>
    </row>
    <row r="797" spans="2:10" x14ac:dyDescent="0.25">
      <c r="B797" s="1"/>
      <c r="G797" s="1"/>
      <c r="H797" s="3"/>
      <c r="I797" s="3"/>
      <c r="J797" s="3"/>
    </row>
    <row r="798" spans="2:10" x14ac:dyDescent="0.25">
      <c r="B798" s="1"/>
      <c r="G798" s="1"/>
      <c r="H798" s="3"/>
      <c r="I798" s="3"/>
      <c r="J798" s="3"/>
    </row>
    <row r="799" spans="2:10" x14ac:dyDescent="0.25">
      <c r="B799" s="1"/>
      <c r="G799" s="1"/>
      <c r="H799" s="3"/>
      <c r="I799" s="3"/>
      <c r="J799" s="3"/>
    </row>
    <row r="800" spans="2:10" x14ac:dyDescent="0.25">
      <c r="B800" s="1"/>
      <c r="G800" s="1"/>
      <c r="H800" s="3"/>
      <c r="I800" s="3"/>
      <c r="J800" s="3"/>
    </row>
    <row r="801" spans="2:10" x14ac:dyDescent="0.25">
      <c r="B801" s="1"/>
      <c r="G801" s="1"/>
      <c r="H801" s="3"/>
      <c r="I801" s="3"/>
      <c r="J801" s="3"/>
    </row>
    <row r="802" spans="2:10" x14ac:dyDescent="0.25">
      <c r="B802" s="1"/>
      <c r="G802" s="1"/>
      <c r="H802" s="3"/>
      <c r="I802" s="3"/>
      <c r="J802" s="3"/>
    </row>
    <row r="803" spans="2:10" x14ac:dyDescent="0.25">
      <c r="B803" s="1"/>
      <c r="G803" s="1"/>
      <c r="H803" s="3"/>
      <c r="I803" s="3"/>
      <c r="J803" s="3"/>
    </row>
    <row r="804" spans="2:10" x14ac:dyDescent="0.25">
      <c r="B804" s="1"/>
      <c r="G804" s="1"/>
      <c r="H804" s="3"/>
      <c r="I804" s="3"/>
      <c r="J804" s="3"/>
    </row>
    <row r="805" spans="2:10" x14ac:dyDescent="0.25">
      <c r="B805" s="1"/>
      <c r="G805" s="1"/>
      <c r="H805" s="3"/>
      <c r="I805" s="3"/>
      <c r="J805" s="3"/>
    </row>
    <row r="806" spans="2:10" x14ac:dyDescent="0.25">
      <c r="B806" s="1"/>
      <c r="G806" s="1"/>
      <c r="H806" s="3"/>
      <c r="I806" s="3"/>
      <c r="J806" s="3"/>
    </row>
    <row r="807" spans="2:10" x14ac:dyDescent="0.25">
      <c r="B807" s="1"/>
      <c r="G807" s="1"/>
      <c r="H807" s="3"/>
      <c r="I807" s="3"/>
      <c r="J807" s="3"/>
    </row>
    <row r="808" spans="2:10" x14ac:dyDescent="0.25">
      <c r="B808" s="1"/>
      <c r="G808" s="1"/>
      <c r="H808" s="3"/>
      <c r="I808" s="3"/>
      <c r="J808" s="3"/>
    </row>
    <row r="809" spans="2:10" x14ac:dyDescent="0.25">
      <c r="B809" s="1"/>
      <c r="G809" s="1"/>
      <c r="H809" s="3"/>
      <c r="I809" s="3"/>
      <c r="J809" s="3"/>
    </row>
    <row r="810" spans="2:10" x14ac:dyDescent="0.25">
      <c r="B810" s="1"/>
      <c r="G810" s="1"/>
      <c r="H810" s="3"/>
      <c r="I810" s="3"/>
      <c r="J810" s="3"/>
    </row>
    <row r="811" spans="2:10" x14ac:dyDescent="0.25">
      <c r="B811" s="1"/>
      <c r="G811" s="1"/>
      <c r="H811" s="3"/>
      <c r="I811" s="3"/>
      <c r="J811" s="3"/>
    </row>
    <row r="812" spans="2:10" x14ac:dyDescent="0.25">
      <c r="B812" s="1"/>
      <c r="G812" s="1"/>
      <c r="H812" s="3"/>
      <c r="I812" s="3"/>
      <c r="J812" s="3"/>
    </row>
    <row r="813" spans="2:10" x14ac:dyDescent="0.25">
      <c r="B813" s="1"/>
      <c r="G813" s="1"/>
      <c r="H813" s="3"/>
      <c r="I813" s="3"/>
      <c r="J813" s="3"/>
    </row>
    <row r="814" spans="2:10" x14ac:dyDescent="0.25">
      <c r="B814" s="1"/>
      <c r="G814" s="1"/>
      <c r="H814" s="3"/>
      <c r="I814" s="3"/>
      <c r="J814" s="3"/>
    </row>
    <row r="815" spans="2:10" x14ac:dyDescent="0.25">
      <c r="B815" s="1"/>
      <c r="G815" s="1"/>
      <c r="H815" s="3"/>
      <c r="I815" s="3"/>
      <c r="J815" s="3"/>
    </row>
    <row r="816" spans="2:10" x14ac:dyDescent="0.25">
      <c r="B816" s="1"/>
      <c r="G816" s="1"/>
      <c r="H816" s="3"/>
      <c r="I816" s="3"/>
      <c r="J816" s="3"/>
    </row>
    <row r="817" spans="2:10" x14ac:dyDescent="0.25">
      <c r="B817" s="1"/>
      <c r="G817" s="1"/>
      <c r="H817" s="3"/>
      <c r="I817" s="3"/>
      <c r="J817" s="3"/>
    </row>
    <row r="818" spans="2:10" x14ac:dyDescent="0.25">
      <c r="B818" s="1"/>
      <c r="G818" s="1"/>
      <c r="H818" s="3"/>
      <c r="I818" s="3"/>
      <c r="J818" s="3"/>
    </row>
    <row r="819" spans="2:10" x14ac:dyDescent="0.25">
      <c r="B819" s="1"/>
      <c r="G819" s="1"/>
      <c r="H819" s="3"/>
      <c r="I819" s="3"/>
      <c r="J819" s="3"/>
    </row>
    <row r="820" spans="2:10" x14ac:dyDescent="0.25">
      <c r="B820" s="1"/>
      <c r="G820" s="1"/>
      <c r="H820" s="3"/>
      <c r="I820" s="3"/>
      <c r="J820" s="3"/>
    </row>
    <row r="821" spans="2:10" x14ac:dyDescent="0.25">
      <c r="B821" s="1"/>
      <c r="G821" s="1"/>
      <c r="H821" s="3"/>
      <c r="I821" s="3"/>
      <c r="J821" s="3"/>
    </row>
    <row r="822" spans="2:10" x14ac:dyDescent="0.25">
      <c r="B822" s="1"/>
      <c r="G822" s="1"/>
      <c r="H822" s="3"/>
      <c r="I822" s="3"/>
      <c r="J822" s="3"/>
    </row>
    <row r="823" spans="2:10" x14ac:dyDescent="0.25">
      <c r="B823" s="1"/>
      <c r="G823" s="1"/>
      <c r="H823" s="3"/>
      <c r="I823" s="3"/>
      <c r="J823" s="3"/>
    </row>
    <row r="824" spans="2:10" x14ac:dyDescent="0.25">
      <c r="B824" s="1"/>
      <c r="G824" s="1"/>
      <c r="H824" s="3"/>
      <c r="I824" s="3"/>
      <c r="J824" s="3"/>
    </row>
    <row r="825" spans="2:10" x14ac:dyDescent="0.25">
      <c r="B825" s="1"/>
      <c r="G825" s="1"/>
      <c r="H825" s="3"/>
      <c r="I825" s="3"/>
      <c r="J825" s="3"/>
    </row>
    <row r="826" spans="2:10" x14ac:dyDescent="0.25">
      <c r="B826" s="1"/>
      <c r="G826" s="1"/>
      <c r="H826" s="3"/>
      <c r="I826" s="3"/>
      <c r="J826" s="3"/>
    </row>
    <row r="827" spans="2:10" x14ac:dyDescent="0.25">
      <c r="B827" s="1"/>
      <c r="G827" s="1"/>
      <c r="H827" s="3"/>
      <c r="I827" s="3"/>
      <c r="J827" s="3"/>
    </row>
    <row r="828" spans="2:10" x14ac:dyDescent="0.25">
      <c r="B828" s="1"/>
      <c r="G828" s="1"/>
      <c r="H828" s="3"/>
      <c r="I828" s="3"/>
      <c r="J828" s="3"/>
    </row>
    <row r="829" spans="2:10" x14ac:dyDescent="0.25">
      <c r="B829" s="1"/>
      <c r="G829" s="1"/>
      <c r="H829" s="3"/>
      <c r="I829" s="3"/>
      <c r="J829" s="3"/>
    </row>
    <row r="830" spans="2:10" x14ac:dyDescent="0.25">
      <c r="B830" s="1"/>
      <c r="G830" s="1"/>
      <c r="H830" s="3"/>
      <c r="I830" s="3"/>
      <c r="J830" s="3"/>
    </row>
    <row r="831" spans="2:10" x14ac:dyDescent="0.25">
      <c r="B831" s="1"/>
      <c r="G831" s="1"/>
      <c r="H831" s="3"/>
      <c r="I831" s="3"/>
      <c r="J831" s="3"/>
    </row>
    <row r="832" spans="2:10" x14ac:dyDescent="0.25">
      <c r="B832" s="1"/>
      <c r="G832" s="1"/>
      <c r="H832" s="3"/>
      <c r="I832" s="3"/>
      <c r="J832" s="3"/>
    </row>
    <row r="833" spans="2:10" x14ac:dyDescent="0.25">
      <c r="B833" s="1"/>
      <c r="G833" s="1"/>
      <c r="H833" s="3"/>
      <c r="I833" s="3"/>
      <c r="J833" s="3"/>
    </row>
    <row r="834" spans="2:10" x14ac:dyDescent="0.25">
      <c r="B834" s="1"/>
      <c r="G834" s="1"/>
      <c r="H834" s="3"/>
      <c r="I834" s="3"/>
      <c r="J834" s="3"/>
    </row>
    <row r="835" spans="2:10" x14ac:dyDescent="0.25">
      <c r="B835" s="1"/>
      <c r="G835" s="1"/>
      <c r="H835" s="3"/>
      <c r="I835" s="3"/>
      <c r="J835" s="3"/>
    </row>
    <row r="836" spans="2:10" x14ac:dyDescent="0.25">
      <c r="B836" s="1"/>
      <c r="G836" s="1"/>
      <c r="H836" s="3"/>
      <c r="I836" s="3"/>
      <c r="J836" s="3"/>
    </row>
    <row r="837" spans="2:10" x14ac:dyDescent="0.25">
      <c r="B837" s="1"/>
      <c r="G837" s="1"/>
      <c r="H837" s="3"/>
      <c r="I837" s="3"/>
      <c r="J837" s="3"/>
    </row>
    <row r="838" spans="2:10" x14ac:dyDescent="0.25">
      <c r="B838" s="1"/>
      <c r="G838" s="1"/>
      <c r="H838" s="3"/>
      <c r="I838" s="3"/>
      <c r="J838" s="3"/>
    </row>
    <row r="839" spans="2:10" x14ac:dyDescent="0.25">
      <c r="B839" s="1"/>
      <c r="G839" s="1"/>
      <c r="H839" s="3"/>
      <c r="I839" s="3"/>
      <c r="J839" s="3"/>
    </row>
    <row r="840" spans="2:10" x14ac:dyDescent="0.25">
      <c r="B840" s="1"/>
      <c r="G840" s="1"/>
      <c r="H840" s="3"/>
      <c r="I840" s="3"/>
      <c r="J840" s="3"/>
    </row>
    <row r="841" spans="2:10" x14ac:dyDescent="0.25">
      <c r="B841" s="1"/>
      <c r="G841" s="1"/>
      <c r="H841" s="3"/>
      <c r="I841" s="3"/>
      <c r="J841" s="3"/>
    </row>
    <row r="842" spans="2:10" x14ac:dyDescent="0.25">
      <c r="B842" s="1"/>
      <c r="G842" s="1"/>
      <c r="H842" s="3"/>
      <c r="I842" s="3"/>
      <c r="J842" s="3"/>
    </row>
    <row r="843" spans="2:10" x14ac:dyDescent="0.25">
      <c r="B843" s="1"/>
      <c r="G843" s="1"/>
      <c r="H843" s="3"/>
      <c r="I843" s="3"/>
      <c r="J843" s="3"/>
    </row>
    <row r="844" spans="2:10" x14ac:dyDescent="0.25">
      <c r="B844" s="1"/>
      <c r="G844" s="1"/>
      <c r="H844" s="3"/>
      <c r="I844" s="3"/>
      <c r="J844" s="3"/>
    </row>
    <row r="845" spans="2:10" x14ac:dyDescent="0.25">
      <c r="B845" s="1"/>
      <c r="G845" s="1"/>
      <c r="H845" s="3"/>
      <c r="I845" s="3"/>
      <c r="J845" s="3"/>
    </row>
    <row r="846" spans="2:10" x14ac:dyDescent="0.25">
      <c r="B846" s="1"/>
      <c r="G846" s="1"/>
      <c r="H846" s="3"/>
      <c r="I846" s="3"/>
      <c r="J846" s="3"/>
    </row>
    <row r="847" spans="2:10" x14ac:dyDescent="0.25">
      <c r="B847" s="1"/>
      <c r="G847" s="1"/>
      <c r="H847" s="3"/>
      <c r="I847" s="3"/>
      <c r="J847" s="3"/>
    </row>
    <row r="848" spans="2:10" x14ac:dyDescent="0.25">
      <c r="B848" s="1"/>
      <c r="G848" s="1"/>
      <c r="H848" s="3"/>
      <c r="I848" s="3"/>
      <c r="J848" s="3"/>
    </row>
    <row r="849" spans="2:10" x14ac:dyDescent="0.25">
      <c r="B849" s="1"/>
      <c r="G849" s="1"/>
      <c r="H849" s="3"/>
      <c r="I849" s="3"/>
      <c r="J849" s="3"/>
    </row>
    <row r="850" spans="2:10" x14ac:dyDescent="0.25">
      <c r="B850" s="1"/>
      <c r="G850" s="1"/>
      <c r="H850" s="3"/>
      <c r="I850" s="3"/>
      <c r="J850" s="3"/>
    </row>
    <row r="851" spans="2:10" x14ac:dyDescent="0.25">
      <c r="B851" s="1"/>
      <c r="G851" s="1"/>
      <c r="H851" s="3"/>
      <c r="I851" s="3"/>
      <c r="J851" s="3"/>
    </row>
    <row r="852" spans="2:10" x14ac:dyDescent="0.25">
      <c r="B852" s="1"/>
      <c r="G852" s="1"/>
      <c r="H852" s="3"/>
      <c r="I852" s="3"/>
      <c r="J852" s="3"/>
    </row>
    <row r="853" spans="2:10" x14ac:dyDescent="0.25">
      <c r="B853" s="1"/>
      <c r="G853" s="1"/>
      <c r="H853" s="3"/>
      <c r="I853" s="3"/>
      <c r="J853" s="3"/>
    </row>
    <row r="854" spans="2:10" x14ac:dyDescent="0.25">
      <c r="B854" s="1"/>
      <c r="G854" s="1"/>
      <c r="H854" s="3"/>
      <c r="I854" s="3"/>
      <c r="J854" s="3"/>
    </row>
    <row r="855" spans="2:10" x14ac:dyDescent="0.25">
      <c r="B855" s="1"/>
      <c r="G855" s="1"/>
      <c r="H855" s="3"/>
      <c r="I855" s="3"/>
      <c r="J855" s="3"/>
    </row>
    <row r="856" spans="2:10" x14ac:dyDescent="0.25">
      <c r="B856" s="1"/>
      <c r="G856" s="1"/>
      <c r="H856" s="3"/>
      <c r="I856" s="3"/>
      <c r="J856" s="3"/>
    </row>
    <row r="857" spans="2:10" x14ac:dyDescent="0.25">
      <c r="B857" s="1"/>
      <c r="G857" s="1"/>
      <c r="H857" s="3"/>
      <c r="I857" s="3"/>
      <c r="J857" s="3"/>
    </row>
    <row r="858" spans="2:10" x14ac:dyDescent="0.25">
      <c r="B858" s="1"/>
      <c r="G858" s="1"/>
      <c r="H858" s="3"/>
      <c r="I858" s="3"/>
      <c r="J858" s="3"/>
    </row>
    <row r="859" spans="2:10" x14ac:dyDescent="0.25">
      <c r="B859" s="1"/>
      <c r="G859" s="1"/>
      <c r="H859" s="3"/>
      <c r="I859" s="3"/>
      <c r="J859" s="3"/>
    </row>
    <row r="860" spans="2:10" x14ac:dyDescent="0.25">
      <c r="B860" s="1"/>
      <c r="G860" s="1"/>
      <c r="H860" s="3"/>
      <c r="I860" s="3"/>
      <c r="J860" s="3"/>
    </row>
    <row r="861" spans="2:10" x14ac:dyDescent="0.25">
      <c r="B861" s="1"/>
      <c r="G861" s="1"/>
      <c r="H861" s="3"/>
      <c r="I861" s="3"/>
      <c r="J861" s="3"/>
    </row>
    <row r="862" spans="2:10" x14ac:dyDescent="0.25">
      <c r="B862" s="1"/>
      <c r="G862" s="1"/>
      <c r="H862" s="3"/>
      <c r="I862" s="3"/>
      <c r="J862" s="3"/>
    </row>
    <row r="863" spans="2:10" x14ac:dyDescent="0.25">
      <c r="B863" s="1"/>
      <c r="G863" s="1"/>
      <c r="H863" s="3"/>
      <c r="I863" s="3"/>
      <c r="J863" s="3"/>
    </row>
    <row r="864" spans="2:10" x14ac:dyDescent="0.25">
      <c r="B864" s="1"/>
      <c r="G864" s="1"/>
      <c r="H864" s="3"/>
      <c r="I864" s="3"/>
      <c r="J864" s="3"/>
    </row>
    <row r="865" spans="2:10" x14ac:dyDescent="0.25">
      <c r="B865" s="1"/>
      <c r="G865" s="1"/>
      <c r="H865" s="3"/>
      <c r="I865" s="3"/>
      <c r="J865" s="3"/>
    </row>
    <row r="866" spans="2:10" x14ac:dyDescent="0.25">
      <c r="B866" s="1"/>
      <c r="G866" s="1"/>
      <c r="H866" s="3"/>
      <c r="I866" s="3"/>
      <c r="J866" s="3"/>
    </row>
    <row r="867" spans="2:10" x14ac:dyDescent="0.25">
      <c r="B867" s="1"/>
      <c r="G867" s="1"/>
      <c r="H867" s="3"/>
      <c r="I867" s="3"/>
      <c r="J867" s="3"/>
    </row>
    <row r="868" spans="2:10" x14ac:dyDescent="0.25">
      <c r="B868" s="1"/>
      <c r="G868" s="1"/>
      <c r="H868" s="3"/>
      <c r="I868" s="3"/>
      <c r="J868" s="3"/>
    </row>
    <row r="869" spans="2:10" x14ac:dyDescent="0.25">
      <c r="B869" s="1"/>
      <c r="G869" s="1"/>
      <c r="H869" s="3"/>
      <c r="I869" s="3"/>
      <c r="J869" s="3"/>
    </row>
    <row r="870" spans="2:10" x14ac:dyDescent="0.25">
      <c r="B870" s="1"/>
      <c r="G870" s="1"/>
      <c r="H870" s="3"/>
      <c r="I870" s="3"/>
      <c r="J870" s="3"/>
    </row>
    <row r="871" spans="2:10" x14ac:dyDescent="0.25">
      <c r="B871" s="1"/>
      <c r="G871" s="1"/>
      <c r="H871" s="3"/>
      <c r="I871" s="3"/>
      <c r="J871" s="3"/>
    </row>
    <row r="872" spans="2:10" x14ac:dyDescent="0.25">
      <c r="B872" s="1"/>
      <c r="G872" s="1"/>
      <c r="H872" s="3"/>
      <c r="I872" s="3"/>
      <c r="J872" s="3"/>
    </row>
    <row r="873" spans="2:10" x14ac:dyDescent="0.25">
      <c r="B873" s="1"/>
      <c r="G873" s="1"/>
      <c r="H873" s="3"/>
      <c r="I873" s="3"/>
      <c r="J873" s="3"/>
    </row>
    <row r="874" spans="2:10" x14ac:dyDescent="0.25">
      <c r="B874" s="1"/>
      <c r="G874" s="1"/>
      <c r="H874" s="3"/>
      <c r="I874" s="3"/>
      <c r="J874" s="3"/>
    </row>
    <row r="875" spans="2:10" x14ac:dyDescent="0.25">
      <c r="B875" s="1"/>
      <c r="G875" s="1"/>
      <c r="H875" s="3"/>
      <c r="I875" s="3"/>
      <c r="J875" s="3"/>
    </row>
    <row r="876" spans="2:10" x14ac:dyDescent="0.25">
      <c r="B876" s="1"/>
      <c r="G876" s="1"/>
      <c r="H876" s="3"/>
      <c r="I876" s="3"/>
      <c r="J876" s="3"/>
    </row>
    <row r="877" spans="2:10" x14ac:dyDescent="0.25">
      <c r="B877" s="1"/>
      <c r="G877" s="1"/>
      <c r="H877" s="3"/>
      <c r="I877" s="3"/>
      <c r="J877" s="3"/>
    </row>
    <row r="878" spans="2:10" x14ac:dyDescent="0.25">
      <c r="B878" s="1"/>
      <c r="G878" s="1"/>
      <c r="H878" s="3"/>
      <c r="I878" s="3"/>
      <c r="J878" s="3"/>
    </row>
    <row r="879" spans="2:10" x14ac:dyDescent="0.25">
      <c r="B879" s="1"/>
      <c r="G879" s="1"/>
      <c r="H879" s="3"/>
      <c r="I879" s="3"/>
      <c r="J879" s="3"/>
    </row>
    <row r="880" spans="2:10" x14ac:dyDescent="0.25">
      <c r="B880" s="1"/>
      <c r="G880" s="1"/>
      <c r="H880" s="3"/>
      <c r="I880" s="3"/>
      <c r="J880" s="3"/>
    </row>
    <row r="881" spans="2:10" x14ac:dyDescent="0.25">
      <c r="B881" s="1"/>
      <c r="G881" s="1"/>
      <c r="H881" s="3"/>
      <c r="I881" s="3"/>
      <c r="J881" s="3"/>
    </row>
    <row r="882" spans="2:10" x14ac:dyDescent="0.25">
      <c r="B882" s="1"/>
      <c r="G882" s="1"/>
      <c r="H882" s="3"/>
      <c r="I882" s="3"/>
      <c r="J882" s="3"/>
    </row>
    <row r="883" spans="2:10" x14ac:dyDescent="0.25">
      <c r="B883" s="1"/>
      <c r="G883" s="1"/>
      <c r="H883" s="3"/>
      <c r="I883" s="3"/>
      <c r="J883" s="3"/>
    </row>
    <row r="884" spans="2:10" x14ac:dyDescent="0.25">
      <c r="B884" s="1"/>
      <c r="G884" s="1"/>
      <c r="H884" s="3"/>
      <c r="I884" s="3"/>
      <c r="J884" s="3"/>
    </row>
    <row r="885" spans="2:10" x14ac:dyDescent="0.25">
      <c r="B885" s="1"/>
      <c r="G885" s="1"/>
      <c r="H885" s="3"/>
      <c r="I885" s="3"/>
      <c r="J885" s="3"/>
    </row>
    <row r="886" spans="2:10" x14ac:dyDescent="0.25">
      <c r="B886" s="1"/>
      <c r="G886" s="1"/>
      <c r="H886" s="3"/>
      <c r="I886" s="3"/>
      <c r="J886" s="3"/>
    </row>
    <row r="887" spans="2:10" x14ac:dyDescent="0.25">
      <c r="B887" s="1"/>
      <c r="G887" s="1"/>
      <c r="H887" s="3"/>
      <c r="I887" s="3"/>
      <c r="J887" s="3"/>
    </row>
    <row r="888" spans="2:10" x14ac:dyDescent="0.25">
      <c r="B888" s="1"/>
      <c r="G888" s="1"/>
      <c r="H888" s="3"/>
      <c r="I888" s="3"/>
      <c r="J888" s="3"/>
    </row>
    <row r="889" spans="2:10" x14ac:dyDescent="0.25">
      <c r="B889" s="1"/>
      <c r="G889" s="1"/>
      <c r="H889" s="3"/>
      <c r="I889" s="3"/>
      <c r="J889" s="3"/>
    </row>
    <row r="890" spans="2:10" x14ac:dyDescent="0.25">
      <c r="B890" s="1"/>
      <c r="G890" s="1"/>
      <c r="H890" s="3"/>
      <c r="I890" s="3"/>
      <c r="J890" s="3"/>
    </row>
    <row r="891" spans="2:10" x14ac:dyDescent="0.25">
      <c r="B891" s="1"/>
      <c r="G891" s="1"/>
      <c r="H891" s="3"/>
      <c r="I891" s="3"/>
      <c r="J891" s="3"/>
    </row>
    <row r="892" spans="2:10" x14ac:dyDescent="0.25">
      <c r="B892" s="1"/>
      <c r="G892" s="1"/>
      <c r="H892" s="3"/>
      <c r="I892" s="3"/>
      <c r="J892" s="3"/>
    </row>
    <row r="893" spans="2:10" x14ac:dyDescent="0.25">
      <c r="B893" s="1"/>
      <c r="G893" s="1"/>
      <c r="H893" s="3"/>
      <c r="I893" s="3"/>
      <c r="J893" s="3"/>
    </row>
    <row r="894" spans="2:10" x14ac:dyDescent="0.25">
      <c r="B894" s="1"/>
      <c r="G894" s="1"/>
      <c r="H894" s="3"/>
      <c r="I894" s="3"/>
      <c r="J894" s="3"/>
    </row>
    <row r="895" spans="2:10" x14ac:dyDescent="0.25">
      <c r="B895" s="1"/>
      <c r="G895" s="1"/>
      <c r="H895" s="3"/>
      <c r="I895" s="3"/>
      <c r="J895" s="3"/>
    </row>
    <row r="896" spans="2:10" x14ac:dyDescent="0.25">
      <c r="B896" s="1"/>
      <c r="G896" s="1"/>
      <c r="H896" s="3"/>
      <c r="I896" s="3"/>
      <c r="J896" s="3"/>
    </row>
    <row r="897" spans="2:10" x14ac:dyDescent="0.25">
      <c r="B897" s="1"/>
      <c r="G897" s="1"/>
      <c r="H897" s="3"/>
      <c r="I897" s="3"/>
      <c r="J897" s="3"/>
    </row>
    <row r="898" spans="2:10" x14ac:dyDescent="0.25">
      <c r="B898" s="1"/>
      <c r="G898" s="1"/>
      <c r="H898" s="3"/>
      <c r="I898" s="3"/>
      <c r="J898" s="3"/>
    </row>
    <row r="899" spans="2:10" x14ac:dyDescent="0.25">
      <c r="B899" s="1"/>
      <c r="G899" s="1"/>
      <c r="H899" s="3"/>
      <c r="I899" s="3"/>
      <c r="J899" s="3"/>
    </row>
    <row r="900" spans="2:10" x14ac:dyDescent="0.25">
      <c r="B900" s="1"/>
      <c r="G900" s="1"/>
      <c r="H900" s="3"/>
      <c r="I900" s="3"/>
      <c r="J900" s="3"/>
    </row>
    <row r="901" spans="2:10" x14ac:dyDescent="0.25">
      <c r="B901" s="1"/>
      <c r="G901" s="1"/>
      <c r="H901" s="3"/>
      <c r="I901" s="3"/>
      <c r="J901" s="3"/>
    </row>
    <row r="902" spans="2:10" x14ac:dyDescent="0.25">
      <c r="B902" s="1"/>
      <c r="G902" s="1"/>
      <c r="H902" s="3"/>
      <c r="I902" s="3"/>
      <c r="J902" s="3"/>
    </row>
    <row r="903" spans="2:10" x14ac:dyDescent="0.25">
      <c r="B903" s="1"/>
      <c r="G903" s="1"/>
      <c r="H903" s="3"/>
      <c r="I903" s="3"/>
      <c r="J903" s="3"/>
    </row>
    <row r="904" spans="2:10" x14ac:dyDescent="0.25">
      <c r="B904" s="1"/>
      <c r="G904" s="1"/>
      <c r="H904" s="3"/>
      <c r="I904" s="3"/>
      <c r="J904" s="3"/>
    </row>
    <row r="905" spans="2:10" x14ac:dyDescent="0.25">
      <c r="B905" s="1"/>
      <c r="G905" s="1"/>
      <c r="H905" s="3"/>
      <c r="I905" s="3"/>
      <c r="J905" s="3"/>
    </row>
    <row r="906" spans="2:10" x14ac:dyDescent="0.25">
      <c r="B906" s="1"/>
      <c r="G906" s="1"/>
      <c r="H906" s="3"/>
      <c r="I906" s="3"/>
      <c r="J906" s="3"/>
    </row>
    <row r="907" spans="2:10" x14ac:dyDescent="0.25">
      <c r="B907" s="1"/>
      <c r="G907" s="1"/>
      <c r="H907" s="3"/>
      <c r="I907" s="3"/>
      <c r="J907" s="3"/>
    </row>
    <row r="908" spans="2:10" x14ac:dyDescent="0.25">
      <c r="B908" s="1"/>
      <c r="G908" s="1"/>
      <c r="H908" s="3"/>
      <c r="I908" s="3"/>
      <c r="J908" s="3"/>
    </row>
    <row r="909" spans="2:10" x14ac:dyDescent="0.25">
      <c r="B909" s="1"/>
      <c r="G909" s="1"/>
      <c r="H909" s="3"/>
      <c r="I909" s="3"/>
      <c r="J909" s="3"/>
    </row>
    <row r="910" spans="2:10" x14ac:dyDescent="0.25">
      <c r="B910" s="1"/>
      <c r="G910" s="1"/>
      <c r="H910" s="3"/>
      <c r="I910" s="3"/>
      <c r="J910" s="3"/>
    </row>
    <row r="911" spans="2:10" x14ac:dyDescent="0.25">
      <c r="B911" s="1"/>
      <c r="G911" s="1"/>
      <c r="H911" s="3"/>
      <c r="I911" s="3"/>
      <c r="J911" s="3"/>
    </row>
    <row r="912" spans="2:10" x14ac:dyDescent="0.25">
      <c r="B912" s="1"/>
      <c r="G912" s="1"/>
      <c r="H912" s="3"/>
      <c r="I912" s="3"/>
      <c r="J912" s="3"/>
    </row>
    <row r="913" spans="2:10" x14ac:dyDescent="0.25">
      <c r="B913" s="1"/>
      <c r="G913" s="1"/>
      <c r="H913" s="3"/>
      <c r="I913" s="3"/>
      <c r="J913" s="3"/>
    </row>
    <row r="914" spans="2:10" x14ac:dyDescent="0.25">
      <c r="B914" s="1"/>
      <c r="G914" s="1"/>
      <c r="H914" s="3"/>
      <c r="I914" s="3"/>
      <c r="J914" s="3"/>
    </row>
    <row r="915" spans="2:10" x14ac:dyDescent="0.25">
      <c r="B915" s="1"/>
      <c r="G915" s="1"/>
      <c r="H915" s="3"/>
      <c r="I915" s="3"/>
      <c r="J915" s="3"/>
    </row>
    <row r="916" spans="2:10" x14ac:dyDescent="0.25">
      <c r="B916" s="1"/>
      <c r="G916" s="1"/>
      <c r="H916" s="3"/>
      <c r="I916" s="3"/>
      <c r="J916" s="3"/>
    </row>
    <row r="917" spans="2:10" x14ac:dyDescent="0.25">
      <c r="B917" s="1"/>
      <c r="G917" s="1"/>
      <c r="H917" s="3"/>
      <c r="I917" s="3"/>
      <c r="J917" s="3"/>
    </row>
    <row r="918" spans="2:10" x14ac:dyDescent="0.25">
      <c r="B918" s="1"/>
      <c r="G918" s="1"/>
      <c r="H918" s="3"/>
      <c r="I918" s="3"/>
      <c r="J918" s="3"/>
    </row>
    <row r="919" spans="2:10" x14ac:dyDescent="0.25">
      <c r="B919" s="1"/>
      <c r="G919" s="1"/>
      <c r="H919" s="3"/>
      <c r="I919" s="3"/>
      <c r="J919" s="3"/>
    </row>
    <row r="920" spans="2:10" x14ac:dyDescent="0.25">
      <c r="B920" s="1"/>
      <c r="G920" s="1"/>
      <c r="H920" s="3"/>
      <c r="I920" s="3"/>
      <c r="J920" s="3"/>
    </row>
    <row r="921" spans="2:10" x14ac:dyDescent="0.25">
      <c r="B921" s="1"/>
      <c r="G921" s="1"/>
      <c r="H921" s="3"/>
      <c r="I921" s="3"/>
      <c r="J921" s="3"/>
    </row>
    <row r="922" spans="2:10" x14ac:dyDescent="0.25">
      <c r="B922" s="1"/>
      <c r="G922" s="1"/>
      <c r="H922" s="3"/>
      <c r="I922" s="3"/>
      <c r="J922" s="3"/>
    </row>
    <row r="923" spans="2:10" x14ac:dyDescent="0.25">
      <c r="B923" s="1"/>
      <c r="G923" s="1"/>
      <c r="H923" s="3"/>
      <c r="I923" s="3"/>
      <c r="J923" s="3"/>
    </row>
    <row r="924" spans="2:10" x14ac:dyDescent="0.25">
      <c r="B924" s="1"/>
      <c r="G924" s="1"/>
      <c r="H924" s="3"/>
      <c r="I924" s="3"/>
      <c r="J924" s="3"/>
    </row>
    <row r="925" spans="2:10" x14ac:dyDescent="0.25">
      <c r="B925" s="1"/>
      <c r="G925" s="1"/>
      <c r="H925" s="3"/>
      <c r="I925" s="3"/>
      <c r="J925" s="3"/>
    </row>
    <row r="926" spans="2:10" x14ac:dyDescent="0.25">
      <c r="B926" s="1"/>
      <c r="G926" s="1"/>
      <c r="H926" s="3"/>
      <c r="I926" s="3"/>
      <c r="J926" s="3"/>
    </row>
    <row r="927" spans="2:10" x14ac:dyDescent="0.25">
      <c r="B927" s="1"/>
      <c r="G927" s="1"/>
      <c r="H927" s="3"/>
      <c r="I927" s="3"/>
      <c r="J927" s="3"/>
    </row>
    <row r="928" spans="2:10" x14ac:dyDescent="0.25">
      <c r="B928" s="1"/>
      <c r="G928" s="1"/>
      <c r="H928" s="3"/>
      <c r="I928" s="3"/>
      <c r="J928" s="3"/>
    </row>
    <row r="929" spans="2:10" x14ac:dyDescent="0.25">
      <c r="B929" s="1"/>
      <c r="G929" s="1"/>
      <c r="H929" s="3"/>
      <c r="I929" s="3"/>
      <c r="J929" s="3"/>
    </row>
    <row r="930" spans="2:10" x14ac:dyDescent="0.25">
      <c r="B930" s="1"/>
      <c r="G930" s="1"/>
      <c r="H930" s="3"/>
      <c r="I930" s="3"/>
      <c r="J930" s="3"/>
    </row>
    <row r="931" spans="2:10" x14ac:dyDescent="0.25">
      <c r="B931" s="1"/>
      <c r="G931" s="1"/>
      <c r="H931" s="3"/>
      <c r="I931" s="3"/>
      <c r="J931" s="3"/>
    </row>
    <row r="932" spans="2:10" x14ac:dyDescent="0.25">
      <c r="B932" s="1"/>
      <c r="G932" s="1"/>
      <c r="H932" s="3"/>
      <c r="I932" s="3"/>
      <c r="J932" s="3"/>
    </row>
    <row r="933" spans="2:10" x14ac:dyDescent="0.25">
      <c r="B933" s="1"/>
      <c r="G933" s="1"/>
      <c r="H933" s="3"/>
      <c r="I933" s="3"/>
      <c r="J933" s="3"/>
    </row>
    <row r="934" spans="2:10" x14ac:dyDescent="0.25">
      <c r="B934" s="1"/>
      <c r="G934" s="1"/>
      <c r="H934" s="3"/>
      <c r="I934" s="3"/>
      <c r="J934" s="3"/>
    </row>
    <row r="935" spans="2:10" x14ac:dyDescent="0.25">
      <c r="B935" s="1"/>
      <c r="G935" s="1"/>
      <c r="H935" s="3"/>
      <c r="I935" s="3"/>
      <c r="J935" s="3"/>
    </row>
    <row r="936" spans="2:10" x14ac:dyDescent="0.25">
      <c r="B936" s="1"/>
      <c r="G936" s="1"/>
      <c r="H936" s="3"/>
      <c r="I936" s="3"/>
      <c r="J936" s="3"/>
    </row>
    <row r="937" spans="2:10" x14ac:dyDescent="0.25">
      <c r="B937" s="1"/>
      <c r="G937" s="1"/>
      <c r="H937" s="3"/>
      <c r="I937" s="3"/>
      <c r="J937" s="3"/>
    </row>
    <row r="938" spans="2:10" x14ac:dyDescent="0.25">
      <c r="B938" s="1"/>
      <c r="G938" s="1"/>
      <c r="H938" s="3"/>
      <c r="I938" s="3"/>
      <c r="J938" s="3"/>
    </row>
    <row r="939" spans="2:10" x14ac:dyDescent="0.25">
      <c r="B939" s="1"/>
      <c r="G939" s="1"/>
      <c r="H939" s="3"/>
      <c r="I939" s="3"/>
      <c r="J939" s="3"/>
    </row>
    <row r="940" spans="2:10" x14ac:dyDescent="0.25">
      <c r="B940" s="1"/>
      <c r="G940" s="1"/>
      <c r="H940" s="3"/>
      <c r="I940" s="3"/>
      <c r="J940" s="3"/>
    </row>
    <row r="941" spans="2:10" x14ac:dyDescent="0.25">
      <c r="B941" s="1"/>
      <c r="G941" s="1"/>
      <c r="H941" s="3"/>
      <c r="I941" s="3"/>
      <c r="J941" s="3"/>
    </row>
    <row r="942" spans="2:10" x14ac:dyDescent="0.25">
      <c r="B942" s="1"/>
      <c r="G942" s="1"/>
      <c r="H942" s="3"/>
      <c r="I942" s="3"/>
      <c r="J942" s="3"/>
    </row>
    <row r="943" spans="2:10" x14ac:dyDescent="0.25">
      <c r="B943" s="1"/>
      <c r="G943" s="1"/>
      <c r="H943" s="3"/>
      <c r="I943" s="3"/>
      <c r="J943" s="3"/>
    </row>
    <row r="944" spans="2:10" x14ac:dyDescent="0.25">
      <c r="B944" s="1"/>
      <c r="G944" s="1"/>
      <c r="H944" s="3"/>
      <c r="I944" s="3"/>
      <c r="J944" s="3"/>
    </row>
    <row r="945" spans="2:10" x14ac:dyDescent="0.25">
      <c r="B945" s="1"/>
      <c r="G945" s="1"/>
      <c r="H945" s="3"/>
      <c r="I945" s="3"/>
      <c r="J945" s="3"/>
    </row>
    <row r="946" spans="2:10" x14ac:dyDescent="0.25">
      <c r="B946" s="1"/>
      <c r="G946" s="1"/>
      <c r="H946" s="3"/>
      <c r="I946" s="3"/>
      <c r="J946" s="3"/>
    </row>
    <row r="947" spans="2:10" x14ac:dyDescent="0.25">
      <c r="B947" s="1"/>
      <c r="G947" s="1"/>
      <c r="H947" s="3"/>
      <c r="I947" s="3"/>
      <c r="J947" s="3"/>
    </row>
    <row r="948" spans="2:10" x14ac:dyDescent="0.25">
      <c r="B948" s="1"/>
      <c r="G948" s="1"/>
      <c r="H948" s="3"/>
      <c r="I948" s="3"/>
      <c r="J948" s="3"/>
    </row>
    <row r="949" spans="2:10" x14ac:dyDescent="0.25">
      <c r="B949" s="1"/>
      <c r="G949" s="1"/>
      <c r="H949" s="3"/>
      <c r="I949" s="3"/>
      <c r="J949" s="3"/>
    </row>
    <row r="950" spans="2:10" x14ac:dyDescent="0.25">
      <c r="B950" s="1"/>
      <c r="G950" s="1"/>
      <c r="H950" s="3"/>
      <c r="I950" s="3"/>
      <c r="J950" s="3"/>
    </row>
    <row r="951" spans="2:10" x14ac:dyDescent="0.25">
      <c r="B951" s="1"/>
      <c r="G951" s="1"/>
      <c r="H951" s="3"/>
      <c r="I951" s="3"/>
      <c r="J951" s="3"/>
    </row>
    <row r="952" spans="2:10" x14ac:dyDescent="0.25">
      <c r="B952" s="1"/>
      <c r="G952" s="1"/>
      <c r="H952" s="3"/>
      <c r="I952" s="3"/>
      <c r="J952" s="3"/>
    </row>
    <row r="953" spans="2:10" x14ac:dyDescent="0.25">
      <c r="B953" s="1"/>
      <c r="G953" s="1"/>
      <c r="H953" s="3"/>
      <c r="I953" s="3"/>
      <c r="J953" s="3"/>
    </row>
    <row r="954" spans="2:10" x14ac:dyDescent="0.25">
      <c r="B954" s="1"/>
      <c r="G954" s="1"/>
      <c r="H954" s="3"/>
      <c r="I954" s="3"/>
      <c r="J954" s="3"/>
    </row>
    <row r="955" spans="2:10" x14ac:dyDescent="0.25">
      <c r="B955" s="1"/>
      <c r="G955" s="1"/>
      <c r="H955" s="3"/>
      <c r="I955" s="3"/>
      <c r="J955" s="3"/>
    </row>
    <row r="956" spans="2:10" x14ac:dyDescent="0.25">
      <c r="B956" s="1"/>
      <c r="G956" s="1"/>
      <c r="H956" s="3"/>
      <c r="I956" s="3"/>
      <c r="J956" s="3"/>
    </row>
    <row r="957" spans="2:10" x14ac:dyDescent="0.25">
      <c r="B957" s="1"/>
      <c r="G957" s="1"/>
      <c r="H957" s="3"/>
      <c r="I957" s="3"/>
      <c r="J957" s="3"/>
    </row>
    <row r="958" spans="2:10" x14ac:dyDescent="0.25">
      <c r="B958" s="1"/>
      <c r="G958" s="1"/>
      <c r="H958" s="3"/>
      <c r="I958" s="3"/>
      <c r="J958" s="3"/>
    </row>
    <row r="959" spans="2:10" x14ac:dyDescent="0.25">
      <c r="B959" s="1"/>
      <c r="G959" s="1"/>
      <c r="H959" s="3"/>
      <c r="I959" s="3"/>
      <c r="J959" s="3"/>
    </row>
    <row r="960" spans="2:10" x14ac:dyDescent="0.25">
      <c r="B960" s="1"/>
      <c r="G960" s="1"/>
      <c r="H960" s="3"/>
      <c r="I960" s="3"/>
      <c r="J960" s="3"/>
    </row>
    <row r="961" spans="2:10" x14ac:dyDescent="0.25">
      <c r="B961" s="1"/>
      <c r="G961" s="1"/>
      <c r="H961" s="3"/>
      <c r="I961" s="3"/>
      <c r="J961" s="3"/>
    </row>
    <row r="962" spans="2:10" x14ac:dyDescent="0.25">
      <c r="B962" s="1"/>
      <c r="G962" s="1"/>
      <c r="H962" s="3"/>
      <c r="I962" s="3"/>
      <c r="J962" s="3"/>
    </row>
    <row r="963" spans="2:10" x14ac:dyDescent="0.25">
      <c r="B963" s="1"/>
      <c r="G963" s="1"/>
      <c r="H963" s="3"/>
      <c r="I963" s="3"/>
      <c r="J963" s="3"/>
    </row>
    <row r="964" spans="2:10" x14ac:dyDescent="0.25">
      <c r="B964" s="1"/>
      <c r="G964" s="1"/>
      <c r="H964" s="3"/>
      <c r="I964" s="3"/>
      <c r="J964" s="3"/>
    </row>
    <row r="965" spans="2:10" x14ac:dyDescent="0.25">
      <c r="B965" s="1"/>
      <c r="G965" s="1"/>
      <c r="H965" s="3"/>
      <c r="I965" s="3"/>
      <c r="J965" s="3"/>
    </row>
    <row r="966" spans="2:10" x14ac:dyDescent="0.25">
      <c r="B966" s="1"/>
      <c r="G966" s="1"/>
      <c r="H966" s="3"/>
      <c r="I966" s="3"/>
      <c r="J966" s="3"/>
    </row>
    <row r="967" spans="2:10" x14ac:dyDescent="0.25">
      <c r="B967" s="1"/>
      <c r="G967" s="1"/>
      <c r="H967" s="3"/>
      <c r="I967" s="3"/>
      <c r="J967" s="3"/>
    </row>
    <row r="968" spans="2:10" x14ac:dyDescent="0.25">
      <c r="B968" s="1"/>
      <c r="G968" s="1"/>
      <c r="H968" s="3"/>
      <c r="I968" s="3"/>
      <c r="J968" s="3"/>
    </row>
    <row r="969" spans="2:10" x14ac:dyDescent="0.25">
      <c r="B969" s="1"/>
      <c r="G969" s="1"/>
      <c r="H969" s="3"/>
      <c r="I969" s="3"/>
      <c r="J969" s="3"/>
    </row>
    <row r="970" spans="2:10" x14ac:dyDescent="0.25">
      <c r="B970" s="1"/>
      <c r="G970" s="1"/>
      <c r="H970" s="3"/>
      <c r="I970" s="3"/>
      <c r="J970" s="3"/>
    </row>
    <row r="971" spans="2:10" x14ac:dyDescent="0.25">
      <c r="B971" s="1"/>
      <c r="G971" s="1"/>
      <c r="H971" s="3"/>
      <c r="I971" s="3"/>
      <c r="J971" s="3"/>
    </row>
    <row r="972" spans="2:10" x14ac:dyDescent="0.25">
      <c r="B972" s="1"/>
      <c r="G972" s="1"/>
      <c r="H972" s="3"/>
      <c r="I972" s="3"/>
      <c r="J972" s="3"/>
    </row>
    <row r="973" spans="2:10" x14ac:dyDescent="0.25">
      <c r="B973" s="1"/>
      <c r="G973" s="1"/>
      <c r="H973" s="3"/>
      <c r="I973" s="3"/>
      <c r="J973" s="3"/>
    </row>
    <row r="974" spans="2:10" x14ac:dyDescent="0.25">
      <c r="B974" s="1"/>
      <c r="G974" s="1"/>
      <c r="H974" s="3"/>
      <c r="I974" s="3"/>
      <c r="J974" s="3"/>
    </row>
    <row r="975" spans="2:10" x14ac:dyDescent="0.25">
      <c r="B975" s="1"/>
      <c r="G975" s="1"/>
      <c r="H975" s="3"/>
      <c r="I975" s="3"/>
      <c r="J975" s="3"/>
    </row>
    <row r="976" spans="2:10" x14ac:dyDescent="0.25">
      <c r="B976" s="1"/>
      <c r="G976" s="1"/>
      <c r="H976" s="3"/>
      <c r="I976" s="3"/>
      <c r="J976" s="3"/>
    </row>
    <row r="977" spans="2:10" x14ac:dyDescent="0.25">
      <c r="B977" s="1"/>
      <c r="G977" s="1"/>
      <c r="H977" s="3"/>
      <c r="I977" s="3"/>
      <c r="J977" s="3"/>
    </row>
    <row r="978" spans="2:10" x14ac:dyDescent="0.25">
      <c r="B978" s="1"/>
      <c r="G978" s="1"/>
      <c r="H978" s="3"/>
      <c r="I978" s="3"/>
      <c r="J978" s="3"/>
    </row>
    <row r="979" spans="2:10" x14ac:dyDescent="0.25">
      <c r="B979" s="1"/>
      <c r="G979" s="1"/>
      <c r="H979" s="3"/>
      <c r="I979" s="3"/>
      <c r="J979" s="3"/>
    </row>
    <row r="980" spans="2:10" x14ac:dyDescent="0.25">
      <c r="B980" s="1"/>
      <c r="G980" s="1"/>
      <c r="H980" s="3"/>
      <c r="I980" s="3"/>
      <c r="J980" s="3"/>
    </row>
    <row r="981" spans="2:10" x14ac:dyDescent="0.25">
      <c r="B981" s="1"/>
      <c r="G981" s="1"/>
      <c r="H981" s="3"/>
      <c r="I981" s="3"/>
      <c r="J981" s="3"/>
    </row>
    <row r="982" spans="2:10" x14ac:dyDescent="0.25">
      <c r="B982" s="1"/>
      <c r="G982" s="1"/>
      <c r="H982" s="3"/>
      <c r="I982" s="3"/>
      <c r="J982" s="3"/>
    </row>
    <row r="983" spans="2:10" x14ac:dyDescent="0.25">
      <c r="B983" s="1"/>
      <c r="G983" s="1"/>
      <c r="H983" s="3"/>
      <c r="I983" s="3"/>
      <c r="J983" s="3"/>
    </row>
    <row r="984" spans="2:10" x14ac:dyDescent="0.25">
      <c r="B984" s="1"/>
      <c r="G984" s="1"/>
      <c r="H984" s="3"/>
      <c r="I984" s="3"/>
      <c r="J984" s="3"/>
    </row>
    <row r="985" spans="2:10" x14ac:dyDescent="0.25">
      <c r="B985" s="1"/>
      <c r="G985" s="1"/>
      <c r="H985" s="3"/>
      <c r="I985" s="3"/>
      <c r="J985" s="3"/>
    </row>
    <row r="986" spans="2:10" x14ac:dyDescent="0.25">
      <c r="B986" s="1"/>
      <c r="G986" s="1"/>
      <c r="H986" s="3"/>
      <c r="I986" s="3"/>
      <c r="J986" s="3"/>
    </row>
    <row r="987" spans="2:10" x14ac:dyDescent="0.25">
      <c r="B987" s="1"/>
      <c r="G987" s="1"/>
      <c r="H987" s="3"/>
      <c r="I987" s="3"/>
      <c r="J987" s="3"/>
    </row>
    <row r="988" spans="2:10" x14ac:dyDescent="0.25">
      <c r="B988" s="1"/>
      <c r="G988" s="1"/>
      <c r="H988" s="3"/>
      <c r="I988" s="3"/>
      <c r="J988" s="3"/>
    </row>
    <row r="989" spans="2:10" x14ac:dyDescent="0.25">
      <c r="B989" s="1"/>
      <c r="G989" s="1"/>
      <c r="H989" s="3"/>
      <c r="I989" s="3"/>
      <c r="J989" s="3"/>
    </row>
    <row r="990" spans="2:10" x14ac:dyDescent="0.25">
      <c r="B990" s="1"/>
      <c r="G990" s="1"/>
      <c r="H990" s="3"/>
      <c r="I990" s="3"/>
      <c r="J990" s="3"/>
    </row>
    <row r="991" spans="2:10" x14ac:dyDescent="0.25">
      <c r="B991" s="1"/>
      <c r="G991" s="1"/>
      <c r="H991" s="3"/>
      <c r="I991" s="3"/>
      <c r="J991" s="3"/>
    </row>
    <row r="992" spans="2:10" x14ac:dyDescent="0.25">
      <c r="B992" s="1"/>
      <c r="G992" s="1"/>
      <c r="H992" s="3"/>
      <c r="I992" s="3"/>
      <c r="J992" s="3"/>
    </row>
    <row r="993" spans="2:10" x14ac:dyDescent="0.25">
      <c r="B993" s="1"/>
      <c r="G993" s="1"/>
      <c r="H993" s="3"/>
      <c r="I993" s="3"/>
      <c r="J993" s="3"/>
    </row>
    <row r="994" spans="2:10" x14ac:dyDescent="0.25">
      <c r="B994" s="1"/>
      <c r="G994" s="1"/>
      <c r="H994" s="3"/>
      <c r="I994" s="3"/>
      <c r="J994" s="3"/>
    </row>
    <row r="995" spans="2:10" x14ac:dyDescent="0.25">
      <c r="B995" s="1"/>
      <c r="G995" s="1"/>
      <c r="H995" s="3"/>
      <c r="I995" s="3"/>
      <c r="J995" s="3"/>
    </row>
    <row r="996" spans="2:10" x14ac:dyDescent="0.25">
      <c r="B996" s="1"/>
      <c r="G996" s="1"/>
      <c r="H996" s="3"/>
      <c r="I996" s="3"/>
      <c r="J996" s="3"/>
    </row>
    <row r="997" spans="2:10" x14ac:dyDescent="0.25">
      <c r="B997" s="1"/>
      <c r="G997" s="1"/>
      <c r="H997" s="3"/>
      <c r="I997" s="3"/>
      <c r="J997" s="3"/>
    </row>
    <row r="998" spans="2:10" x14ac:dyDescent="0.25">
      <c r="B998" s="1"/>
      <c r="G998" s="1"/>
      <c r="H998" s="3"/>
      <c r="I998" s="3"/>
      <c r="J998" s="3"/>
    </row>
    <row r="999" spans="2:10" x14ac:dyDescent="0.25">
      <c r="B999" s="1"/>
      <c r="G999" s="1"/>
      <c r="H999" s="3"/>
      <c r="I999" s="3"/>
      <c r="J999" s="3"/>
    </row>
    <row r="1000" spans="2:10" x14ac:dyDescent="0.25">
      <c r="B1000" s="1"/>
      <c r="G1000" s="1"/>
      <c r="H1000" s="3"/>
      <c r="I1000" s="3"/>
      <c r="J1000" s="3"/>
    </row>
    <row r="1001" spans="2:10" x14ac:dyDescent="0.25">
      <c r="B1001" s="1"/>
      <c r="G1001" s="1"/>
      <c r="H1001" s="3"/>
      <c r="I1001" s="3"/>
      <c r="J1001" s="3"/>
    </row>
    <row r="1002" spans="2:10" x14ac:dyDescent="0.25">
      <c r="B1002" s="1"/>
      <c r="G1002" s="1"/>
      <c r="H1002" s="3"/>
      <c r="I1002" s="3"/>
      <c r="J1002" s="3"/>
    </row>
    <row r="1003" spans="2:10" x14ac:dyDescent="0.25">
      <c r="B1003" s="1"/>
      <c r="G1003" s="1"/>
      <c r="H1003" s="3"/>
      <c r="I1003" s="3"/>
      <c r="J1003" s="3"/>
    </row>
    <row r="1004" spans="2:10" x14ac:dyDescent="0.25">
      <c r="B1004" s="1"/>
      <c r="G1004" s="1"/>
      <c r="H1004" s="3"/>
      <c r="I1004" s="3"/>
      <c r="J1004" s="3"/>
    </row>
    <row r="1005" spans="2:10" x14ac:dyDescent="0.25">
      <c r="B1005" s="1"/>
      <c r="G1005" s="1"/>
      <c r="H1005" s="3"/>
      <c r="I1005" s="3"/>
      <c r="J1005" s="3"/>
    </row>
    <row r="1006" spans="2:10" x14ac:dyDescent="0.25">
      <c r="B1006" s="1"/>
      <c r="G1006" s="1"/>
      <c r="H1006" s="3"/>
      <c r="I1006" s="3"/>
      <c r="J1006" s="3"/>
    </row>
    <row r="1007" spans="2:10" x14ac:dyDescent="0.25">
      <c r="B1007" s="1"/>
      <c r="G1007" s="1"/>
      <c r="H1007" s="3"/>
      <c r="I1007" s="3"/>
      <c r="J1007" s="3"/>
    </row>
    <row r="1008" spans="2:10" x14ac:dyDescent="0.25">
      <c r="B1008" s="1"/>
      <c r="G1008" s="1"/>
      <c r="H1008" s="3"/>
      <c r="I1008" s="3"/>
      <c r="J1008" s="3"/>
    </row>
    <row r="1009" spans="2:10" x14ac:dyDescent="0.25">
      <c r="B1009" s="1"/>
      <c r="G1009" s="1"/>
      <c r="H1009" s="3"/>
      <c r="I1009" s="3"/>
      <c r="J1009" s="3"/>
    </row>
    <row r="1010" spans="2:10" x14ac:dyDescent="0.25">
      <c r="B1010" s="1"/>
      <c r="G1010" s="1"/>
      <c r="H1010" s="3"/>
      <c r="I1010" s="3"/>
      <c r="J1010" s="3"/>
    </row>
    <row r="1011" spans="2:10" x14ac:dyDescent="0.25">
      <c r="B1011" s="1"/>
      <c r="G1011" s="1"/>
      <c r="H1011" s="3"/>
      <c r="I1011" s="3"/>
      <c r="J1011" s="3"/>
    </row>
    <row r="1012" spans="2:10" x14ac:dyDescent="0.25">
      <c r="B1012" s="1"/>
      <c r="G1012" s="1"/>
      <c r="H1012" s="3"/>
      <c r="I1012" s="3"/>
      <c r="J1012" s="3"/>
    </row>
    <row r="1013" spans="2:10" x14ac:dyDescent="0.25">
      <c r="B1013" s="1"/>
      <c r="G1013" s="1"/>
      <c r="H1013" s="3"/>
      <c r="I1013" s="3"/>
      <c r="J1013" s="3"/>
    </row>
    <row r="1014" spans="2:10" x14ac:dyDescent="0.25">
      <c r="B1014" s="1"/>
      <c r="G1014" s="1"/>
      <c r="H1014" s="3"/>
      <c r="I1014" s="3"/>
      <c r="J1014" s="3"/>
    </row>
    <row r="1015" spans="2:10" x14ac:dyDescent="0.25">
      <c r="B1015" s="1"/>
      <c r="G1015" s="1"/>
      <c r="H1015" s="3"/>
      <c r="I1015" s="3"/>
      <c r="J1015" s="3"/>
    </row>
    <row r="1016" spans="2:10" x14ac:dyDescent="0.25">
      <c r="B1016" s="1"/>
      <c r="G1016" s="1"/>
      <c r="H1016" s="3"/>
      <c r="I1016" s="3"/>
      <c r="J1016" s="3"/>
    </row>
    <row r="1017" spans="2:10" x14ac:dyDescent="0.25">
      <c r="B1017" s="1"/>
      <c r="G1017" s="1"/>
      <c r="H1017" s="3"/>
      <c r="I1017" s="3"/>
      <c r="J1017" s="3"/>
    </row>
    <row r="1018" spans="2:10" x14ac:dyDescent="0.25">
      <c r="B1018" s="1"/>
      <c r="G1018" s="1"/>
      <c r="H1018" s="3"/>
      <c r="I1018" s="3"/>
      <c r="J1018" s="3"/>
    </row>
    <row r="1019" spans="2:10" x14ac:dyDescent="0.25">
      <c r="B1019" s="1"/>
      <c r="G1019" s="1"/>
      <c r="H1019" s="3"/>
      <c r="I1019" s="3"/>
      <c r="J1019" s="3"/>
    </row>
    <row r="1020" spans="2:10" x14ac:dyDescent="0.25">
      <c r="B1020" s="1"/>
      <c r="G1020" s="1"/>
      <c r="H1020" s="3"/>
      <c r="I1020" s="3"/>
      <c r="J1020" s="3"/>
    </row>
    <row r="1021" spans="2:10" x14ac:dyDescent="0.25">
      <c r="B1021" s="1"/>
      <c r="G1021" s="1"/>
      <c r="H1021" s="3"/>
      <c r="I1021" s="3"/>
      <c r="J1021" s="3"/>
    </row>
    <row r="1022" spans="2:10" x14ac:dyDescent="0.25">
      <c r="B1022" s="1"/>
      <c r="G1022" s="1"/>
      <c r="H1022" s="3"/>
      <c r="I1022" s="3"/>
      <c r="J1022" s="3"/>
    </row>
    <row r="1023" spans="2:10" x14ac:dyDescent="0.25">
      <c r="B1023" s="1"/>
      <c r="G1023" s="1"/>
      <c r="H1023" s="3"/>
      <c r="I1023" s="3"/>
      <c r="J1023" s="3"/>
    </row>
    <row r="1024" spans="2:10" x14ac:dyDescent="0.25">
      <c r="B1024" s="1"/>
      <c r="G1024" s="1"/>
      <c r="H1024" s="3"/>
      <c r="I1024" s="3"/>
      <c r="J1024" s="3"/>
    </row>
    <row r="1025" spans="2:10" x14ac:dyDescent="0.25">
      <c r="B1025" s="1"/>
      <c r="G1025" s="1"/>
      <c r="H1025" s="3"/>
      <c r="I1025" s="3"/>
      <c r="J1025" s="3"/>
    </row>
    <row r="1026" spans="2:10" x14ac:dyDescent="0.25">
      <c r="B1026" s="1"/>
      <c r="G1026" s="1"/>
      <c r="H1026" s="3"/>
      <c r="I1026" s="3"/>
      <c r="J1026" s="3"/>
    </row>
    <row r="1027" spans="2:10" x14ac:dyDescent="0.25">
      <c r="B1027" s="1"/>
      <c r="G1027" s="1"/>
      <c r="H1027" s="3"/>
      <c r="I1027" s="3"/>
      <c r="J1027" s="3"/>
    </row>
    <row r="1028" spans="2:10" x14ac:dyDescent="0.25">
      <c r="B1028" s="1"/>
      <c r="G1028" s="1"/>
      <c r="H1028" s="3"/>
      <c r="I1028" s="3"/>
      <c r="J1028" s="3"/>
    </row>
    <row r="1029" spans="2:10" x14ac:dyDescent="0.25">
      <c r="B1029" s="1"/>
      <c r="G1029" s="1"/>
      <c r="H1029" s="3"/>
      <c r="I1029" s="3"/>
      <c r="J1029" s="3"/>
    </row>
    <row r="1030" spans="2:10" x14ac:dyDescent="0.25">
      <c r="B1030" s="1"/>
      <c r="G1030" s="1"/>
      <c r="H1030" s="3"/>
      <c r="I1030" s="3"/>
      <c r="J1030" s="3"/>
    </row>
    <row r="1031" spans="2:10" x14ac:dyDescent="0.25">
      <c r="B1031" s="1"/>
      <c r="G1031" s="1"/>
      <c r="H1031" s="3"/>
      <c r="I1031" s="3"/>
      <c r="J1031" s="3"/>
    </row>
    <row r="1032" spans="2:10" x14ac:dyDescent="0.25">
      <c r="B1032" s="1"/>
      <c r="G1032" s="1"/>
      <c r="H1032" s="3"/>
      <c r="I1032" s="3"/>
      <c r="J1032" s="3"/>
    </row>
    <row r="1033" spans="2:10" x14ac:dyDescent="0.25">
      <c r="B1033" s="1"/>
      <c r="G1033" s="1"/>
      <c r="H1033" s="3"/>
      <c r="I1033" s="3"/>
      <c r="J1033" s="3"/>
    </row>
    <row r="1034" spans="2:10" x14ac:dyDescent="0.25">
      <c r="B1034" s="1"/>
      <c r="G1034" s="1"/>
      <c r="H1034" s="3"/>
      <c r="I1034" s="3"/>
      <c r="J1034" s="3"/>
    </row>
    <row r="1035" spans="2:10" x14ac:dyDescent="0.25">
      <c r="B1035" s="1"/>
      <c r="G1035" s="1"/>
      <c r="H1035" s="3"/>
      <c r="I1035" s="3"/>
      <c r="J1035" s="3"/>
    </row>
    <row r="1036" spans="2:10" x14ac:dyDescent="0.25">
      <c r="B1036" s="1"/>
      <c r="G1036" s="1"/>
      <c r="H1036" s="3"/>
      <c r="I1036" s="3"/>
      <c r="J1036" s="3"/>
    </row>
    <row r="1037" spans="2:10" x14ac:dyDescent="0.25">
      <c r="B1037" s="1"/>
      <c r="G1037" s="1"/>
      <c r="H1037" s="3"/>
      <c r="I1037" s="3"/>
      <c r="J1037" s="3"/>
    </row>
    <row r="1038" spans="2:10" x14ac:dyDescent="0.25">
      <c r="B1038" s="1"/>
      <c r="G1038" s="1"/>
      <c r="H1038" s="3"/>
      <c r="I1038" s="3"/>
      <c r="J1038" s="3"/>
    </row>
    <row r="1039" spans="2:10" x14ac:dyDescent="0.25">
      <c r="B1039" s="1"/>
      <c r="G1039" s="1"/>
      <c r="H1039" s="3"/>
      <c r="I1039" s="3"/>
      <c r="J1039" s="3"/>
    </row>
    <row r="1040" spans="2:10" x14ac:dyDescent="0.25">
      <c r="B1040" s="1"/>
      <c r="G1040" s="1"/>
      <c r="H1040" s="3"/>
      <c r="I1040" s="3"/>
      <c r="J1040" s="3"/>
    </row>
    <row r="1041" spans="2:10" x14ac:dyDescent="0.25">
      <c r="B1041" s="1"/>
      <c r="G1041" s="1"/>
      <c r="H1041" s="3"/>
      <c r="I1041" s="3"/>
      <c r="J1041" s="3"/>
    </row>
    <row r="1042" spans="2:10" x14ac:dyDescent="0.25">
      <c r="B1042" s="1"/>
      <c r="G1042" s="1"/>
      <c r="H1042" s="3"/>
      <c r="I1042" s="3"/>
      <c r="J1042" s="3"/>
    </row>
    <row r="1043" spans="2:10" x14ac:dyDescent="0.25">
      <c r="B1043" s="1"/>
      <c r="G1043" s="1"/>
      <c r="H1043" s="3"/>
      <c r="I1043" s="3"/>
      <c r="J1043" s="3"/>
    </row>
    <row r="1044" spans="2:10" x14ac:dyDescent="0.25">
      <c r="B1044" s="1"/>
      <c r="G1044" s="1"/>
      <c r="H1044" s="3"/>
      <c r="I1044" s="3"/>
      <c r="J1044" s="3"/>
    </row>
    <row r="1045" spans="2:10" x14ac:dyDescent="0.25">
      <c r="B1045" s="1"/>
      <c r="G1045" s="1"/>
      <c r="H1045" s="3"/>
      <c r="I1045" s="3"/>
      <c r="J1045" s="3"/>
    </row>
    <row r="1046" spans="2:10" x14ac:dyDescent="0.25">
      <c r="B1046" s="1"/>
      <c r="G1046" s="1"/>
      <c r="H1046" s="3"/>
      <c r="I1046" s="3"/>
      <c r="J1046" s="3"/>
    </row>
    <row r="1047" spans="2:10" x14ac:dyDescent="0.25">
      <c r="B1047" s="1"/>
      <c r="G1047" s="1"/>
      <c r="H1047" s="3"/>
      <c r="I1047" s="3"/>
      <c r="J1047" s="3"/>
    </row>
    <row r="1048" spans="2:10" x14ac:dyDescent="0.25">
      <c r="B1048" s="1"/>
      <c r="G1048" s="1"/>
      <c r="H1048" s="3"/>
      <c r="I1048" s="3"/>
      <c r="J1048" s="3"/>
    </row>
    <row r="1049" spans="2:10" x14ac:dyDescent="0.25">
      <c r="B1049" s="1"/>
      <c r="G1049" s="1"/>
      <c r="H1049" s="3"/>
      <c r="I1049" s="3"/>
      <c r="J1049" s="3"/>
    </row>
    <row r="1050" spans="2:10" x14ac:dyDescent="0.25">
      <c r="B1050" s="1"/>
      <c r="G1050" s="1"/>
      <c r="H1050" s="3"/>
      <c r="I1050" s="3"/>
      <c r="J1050" s="3"/>
    </row>
    <row r="1051" spans="2:10" x14ac:dyDescent="0.25">
      <c r="B1051" s="1"/>
      <c r="G1051" s="1"/>
      <c r="H1051" s="3"/>
      <c r="I1051" s="3"/>
      <c r="J1051" s="3"/>
    </row>
    <row r="1052" spans="2:10" x14ac:dyDescent="0.25">
      <c r="B1052" s="1"/>
      <c r="G1052" s="1"/>
      <c r="H1052" s="3"/>
      <c r="I1052" s="3"/>
      <c r="J1052" s="3"/>
    </row>
    <row r="1053" spans="2:10" x14ac:dyDescent="0.25">
      <c r="B1053" s="1"/>
      <c r="G1053" s="1"/>
      <c r="H1053" s="3"/>
      <c r="I1053" s="3"/>
      <c r="J1053" s="3"/>
    </row>
    <row r="1054" spans="2:10" x14ac:dyDescent="0.25">
      <c r="B1054" s="1"/>
      <c r="G1054" s="1"/>
      <c r="H1054" s="3"/>
      <c r="I1054" s="3"/>
      <c r="J1054" s="3"/>
    </row>
    <row r="1055" spans="2:10" x14ac:dyDescent="0.25">
      <c r="B1055" s="1"/>
      <c r="G1055" s="1"/>
      <c r="H1055" s="3"/>
      <c r="I1055" s="3"/>
      <c r="J1055" s="3"/>
    </row>
    <row r="1056" spans="2:10" x14ac:dyDescent="0.25">
      <c r="B1056" s="1"/>
      <c r="G1056" s="1"/>
      <c r="H1056" s="3"/>
      <c r="I1056" s="3"/>
      <c r="J1056" s="3"/>
    </row>
    <row r="1057" spans="2:10" x14ac:dyDescent="0.25">
      <c r="B1057" s="1"/>
      <c r="G1057" s="1"/>
      <c r="H1057" s="3"/>
      <c r="I1057" s="3"/>
      <c r="J1057" s="3"/>
    </row>
    <row r="1058" spans="2:10" x14ac:dyDescent="0.25">
      <c r="B1058" s="1"/>
      <c r="G1058" s="1"/>
      <c r="H1058" s="3"/>
      <c r="I1058" s="3"/>
      <c r="J1058" s="3"/>
    </row>
    <row r="1059" spans="2:10" x14ac:dyDescent="0.25">
      <c r="B1059" s="1"/>
      <c r="G1059" s="1"/>
      <c r="H1059" s="3"/>
      <c r="I1059" s="3"/>
      <c r="J1059" s="3"/>
    </row>
    <row r="1060" spans="2:10" x14ac:dyDescent="0.25">
      <c r="B1060" s="1"/>
      <c r="G1060" s="1"/>
      <c r="H1060" s="3"/>
      <c r="I1060" s="3"/>
      <c r="J1060" s="3"/>
    </row>
    <row r="1061" spans="2:10" x14ac:dyDescent="0.25">
      <c r="B1061" s="1"/>
      <c r="G1061" s="1"/>
      <c r="H1061" s="3"/>
      <c r="I1061" s="3"/>
      <c r="J1061" s="3"/>
    </row>
    <row r="1062" spans="2:10" x14ac:dyDescent="0.25">
      <c r="B1062" s="1"/>
      <c r="G1062" s="1"/>
      <c r="H1062" s="3"/>
      <c r="I1062" s="3"/>
      <c r="J1062" s="3"/>
    </row>
    <row r="1063" spans="2:10" x14ac:dyDescent="0.25">
      <c r="B1063" s="1"/>
      <c r="G1063" s="1"/>
      <c r="H1063" s="3"/>
      <c r="I1063" s="3"/>
      <c r="J1063" s="3"/>
    </row>
    <row r="1064" spans="2:10" x14ac:dyDescent="0.25">
      <c r="B1064" s="1"/>
      <c r="G1064" s="1"/>
      <c r="H1064" s="3"/>
      <c r="I1064" s="3"/>
      <c r="J1064" s="3"/>
    </row>
    <row r="1065" spans="2:10" x14ac:dyDescent="0.25">
      <c r="B1065" s="1"/>
      <c r="G1065" s="1"/>
      <c r="H1065" s="3"/>
      <c r="I1065" s="3"/>
      <c r="J1065" s="3"/>
    </row>
    <row r="1066" spans="2:10" x14ac:dyDescent="0.25">
      <c r="B1066" s="1"/>
      <c r="G1066" s="1"/>
      <c r="H1066" s="3"/>
      <c r="I1066" s="3"/>
      <c r="J1066" s="3"/>
    </row>
    <row r="1067" spans="2:10" x14ac:dyDescent="0.25">
      <c r="B1067" s="1"/>
      <c r="G1067" s="1"/>
      <c r="H1067" s="3"/>
      <c r="I1067" s="3"/>
      <c r="J1067" s="3"/>
    </row>
    <row r="1068" spans="2:10" x14ac:dyDescent="0.25">
      <c r="B1068" s="1"/>
      <c r="G1068" s="1"/>
      <c r="H1068" s="3"/>
      <c r="I1068" s="3"/>
      <c r="J1068" s="3"/>
    </row>
    <row r="1069" spans="2:10" x14ac:dyDescent="0.25">
      <c r="B1069" s="1"/>
      <c r="G1069" s="1"/>
      <c r="H1069" s="3"/>
      <c r="I1069" s="3"/>
      <c r="J1069" s="3"/>
    </row>
    <row r="1070" spans="2:10" x14ac:dyDescent="0.25">
      <c r="B1070" s="1"/>
      <c r="G1070" s="1"/>
      <c r="H1070" s="3"/>
      <c r="I1070" s="3"/>
      <c r="J1070" s="3"/>
    </row>
    <row r="1071" spans="2:10" x14ac:dyDescent="0.25">
      <c r="B1071" s="1"/>
      <c r="G1071" s="1"/>
      <c r="H1071" s="3"/>
      <c r="I1071" s="3"/>
      <c r="J1071" s="3"/>
    </row>
    <row r="1072" spans="2:10" x14ac:dyDescent="0.25">
      <c r="B1072" s="1"/>
      <c r="G1072" s="1"/>
      <c r="H1072" s="3"/>
      <c r="I1072" s="3"/>
      <c r="J1072" s="3"/>
    </row>
    <row r="1073" spans="2:10" x14ac:dyDescent="0.25">
      <c r="B1073" s="1"/>
      <c r="G1073" s="1"/>
      <c r="H1073" s="3"/>
      <c r="I1073" s="3"/>
      <c r="J1073" s="3"/>
    </row>
    <row r="1074" spans="2:10" x14ac:dyDescent="0.25">
      <c r="B1074" s="1"/>
      <c r="G1074" s="1"/>
      <c r="H1074" s="3"/>
      <c r="I1074" s="3"/>
      <c r="J1074" s="3"/>
    </row>
    <row r="1075" spans="2:10" x14ac:dyDescent="0.25">
      <c r="B1075" s="1"/>
      <c r="G1075" s="1"/>
      <c r="H1075" s="3"/>
      <c r="I1075" s="3"/>
      <c r="J1075" s="3"/>
    </row>
    <row r="1076" spans="2:10" x14ac:dyDescent="0.25">
      <c r="B1076" s="1"/>
      <c r="G1076" s="1"/>
      <c r="H1076" s="3"/>
      <c r="I1076" s="3"/>
      <c r="J1076" s="3"/>
    </row>
    <row r="1077" spans="2:10" x14ac:dyDescent="0.25">
      <c r="B1077" s="1"/>
      <c r="G1077" s="1"/>
      <c r="H1077" s="3"/>
      <c r="I1077" s="3"/>
      <c r="J1077" s="3"/>
    </row>
    <row r="1078" spans="2:10" x14ac:dyDescent="0.25">
      <c r="B1078" s="1"/>
      <c r="G1078" s="1"/>
      <c r="H1078" s="3"/>
      <c r="I1078" s="3"/>
      <c r="J1078" s="3"/>
    </row>
    <row r="1079" spans="2:10" x14ac:dyDescent="0.25">
      <c r="B1079" s="1"/>
      <c r="G1079" s="1"/>
      <c r="H1079" s="3"/>
      <c r="I1079" s="3"/>
      <c r="J1079" s="3"/>
    </row>
    <row r="1080" spans="2:10" x14ac:dyDescent="0.25">
      <c r="B1080" s="1"/>
      <c r="G1080" s="1"/>
      <c r="H1080" s="3"/>
      <c r="I1080" s="3"/>
      <c r="J1080" s="3"/>
    </row>
    <row r="1081" spans="2:10" x14ac:dyDescent="0.25">
      <c r="B1081" s="1"/>
      <c r="G1081" s="1"/>
      <c r="H1081" s="3"/>
      <c r="I1081" s="3"/>
      <c r="J1081" s="3"/>
    </row>
    <row r="1082" spans="2:10" x14ac:dyDescent="0.25">
      <c r="B1082" s="1"/>
      <c r="G1082" s="1"/>
      <c r="H1082" s="3"/>
      <c r="I1082" s="3"/>
      <c r="J1082" s="3"/>
    </row>
    <row r="1083" spans="2:10" x14ac:dyDescent="0.25">
      <c r="B1083" s="1"/>
      <c r="G1083" s="1"/>
      <c r="H1083" s="3"/>
      <c r="I1083" s="3"/>
      <c r="J1083" s="3"/>
    </row>
    <row r="1084" spans="2:10" x14ac:dyDescent="0.25">
      <c r="B1084" s="1"/>
      <c r="G1084" s="1"/>
      <c r="H1084" s="3"/>
      <c r="I1084" s="3"/>
      <c r="J1084" s="3"/>
    </row>
    <row r="1085" spans="2:10" x14ac:dyDescent="0.25">
      <c r="B1085" s="1"/>
      <c r="G1085" s="1"/>
      <c r="H1085" s="3"/>
      <c r="I1085" s="3"/>
      <c r="J1085" s="3"/>
    </row>
    <row r="1086" spans="2:10" x14ac:dyDescent="0.25">
      <c r="B1086" s="1"/>
      <c r="G1086" s="1"/>
      <c r="H1086" s="3"/>
      <c r="I1086" s="3"/>
      <c r="J1086" s="3"/>
    </row>
    <row r="1087" spans="2:10" x14ac:dyDescent="0.25">
      <c r="B1087" s="1"/>
      <c r="G1087" s="1"/>
      <c r="H1087" s="3"/>
      <c r="I1087" s="3"/>
      <c r="J1087" s="3"/>
    </row>
    <row r="1088" spans="2:10" x14ac:dyDescent="0.25">
      <c r="B1088" s="1"/>
      <c r="G1088" s="1"/>
      <c r="H1088" s="3"/>
      <c r="I1088" s="3"/>
      <c r="J1088" s="3"/>
    </row>
    <row r="1089" spans="2:10" x14ac:dyDescent="0.25">
      <c r="B1089" s="1"/>
      <c r="G1089" s="1"/>
      <c r="H1089" s="3"/>
      <c r="I1089" s="3"/>
      <c r="J1089" s="3"/>
    </row>
    <row r="1090" spans="2:10" x14ac:dyDescent="0.25">
      <c r="B1090" s="1"/>
      <c r="G1090" s="1"/>
      <c r="H1090" s="3"/>
      <c r="I1090" s="3"/>
      <c r="J1090" s="3"/>
    </row>
    <row r="1091" spans="2:10" x14ac:dyDescent="0.25">
      <c r="B1091" s="1"/>
      <c r="G1091" s="1"/>
      <c r="H1091" s="3"/>
      <c r="I1091" s="3"/>
      <c r="J1091" s="3"/>
    </row>
    <row r="1092" spans="2:10" x14ac:dyDescent="0.25">
      <c r="B1092" s="1"/>
      <c r="G1092" s="1"/>
      <c r="H1092" s="3"/>
      <c r="I1092" s="3"/>
      <c r="J1092" s="3"/>
    </row>
    <row r="1093" spans="2:10" x14ac:dyDescent="0.25">
      <c r="B1093" s="1"/>
      <c r="G1093" s="1"/>
      <c r="H1093" s="3"/>
      <c r="I1093" s="3"/>
      <c r="J1093" s="3"/>
    </row>
    <row r="1094" spans="2:10" x14ac:dyDescent="0.25">
      <c r="B1094" s="1"/>
      <c r="G1094" s="1"/>
      <c r="H1094" s="3"/>
      <c r="I1094" s="3"/>
      <c r="J1094" s="3"/>
    </row>
    <row r="1095" spans="2:10" x14ac:dyDescent="0.25">
      <c r="B1095" s="1"/>
      <c r="G1095" s="1"/>
      <c r="H1095" s="3"/>
      <c r="I1095" s="3"/>
      <c r="J1095" s="3"/>
    </row>
    <row r="1096" spans="2:10" x14ac:dyDescent="0.25">
      <c r="B1096" s="1"/>
      <c r="G1096" s="1"/>
      <c r="H1096" s="3"/>
      <c r="I1096" s="3"/>
      <c r="J1096" s="3"/>
    </row>
    <row r="1097" spans="2:10" x14ac:dyDescent="0.25">
      <c r="B1097" s="1"/>
      <c r="G1097" s="1"/>
      <c r="H1097" s="3"/>
      <c r="I1097" s="3"/>
      <c r="J1097" s="3"/>
    </row>
    <row r="1098" spans="2:10" x14ac:dyDescent="0.25">
      <c r="B1098" s="1"/>
      <c r="G1098" s="1"/>
      <c r="H1098" s="3"/>
      <c r="I1098" s="3"/>
      <c r="J1098" s="3"/>
    </row>
    <row r="1099" spans="2:10" x14ac:dyDescent="0.25">
      <c r="B1099" s="1"/>
      <c r="G1099" s="1"/>
      <c r="H1099" s="3"/>
      <c r="I1099" s="3"/>
      <c r="J1099" s="3"/>
    </row>
    <row r="1100" spans="2:10" x14ac:dyDescent="0.25">
      <c r="B1100" s="1"/>
      <c r="G1100" s="1"/>
      <c r="H1100" s="3"/>
      <c r="I1100" s="3"/>
      <c r="J1100" s="3"/>
    </row>
    <row r="1101" spans="2:10" x14ac:dyDescent="0.25">
      <c r="B1101" s="1"/>
      <c r="G1101" s="1"/>
      <c r="H1101" s="3"/>
      <c r="I1101" s="3"/>
      <c r="J1101" s="3"/>
    </row>
    <row r="1102" spans="2:10" x14ac:dyDescent="0.25">
      <c r="B1102" s="1"/>
      <c r="G1102" s="1"/>
      <c r="H1102" s="3"/>
      <c r="I1102" s="3"/>
      <c r="J1102" s="3"/>
    </row>
    <row r="1103" spans="2:10" x14ac:dyDescent="0.25">
      <c r="B1103" s="1"/>
      <c r="G1103" s="1"/>
      <c r="H1103" s="3"/>
      <c r="I1103" s="3"/>
      <c r="J1103" s="3"/>
    </row>
    <row r="1104" spans="2:10" x14ac:dyDescent="0.25">
      <c r="B1104" s="1"/>
      <c r="G1104" s="1"/>
      <c r="H1104" s="3"/>
      <c r="I1104" s="3"/>
      <c r="J1104" s="3"/>
    </row>
    <row r="1105" spans="2:10" x14ac:dyDescent="0.25">
      <c r="B1105" s="1"/>
      <c r="G1105" s="1"/>
      <c r="H1105" s="3"/>
      <c r="I1105" s="3"/>
      <c r="J1105" s="3"/>
    </row>
    <row r="1106" spans="2:10" x14ac:dyDescent="0.25">
      <c r="B1106" s="1"/>
      <c r="G1106" s="1"/>
      <c r="H1106" s="3"/>
      <c r="I1106" s="3"/>
      <c r="J1106" s="3"/>
    </row>
    <row r="1107" spans="2:10" x14ac:dyDescent="0.25">
      <c r="B1107" s="1"/>
      <c r="G1107" s="1"/>
      <c r="H1107" s="3"/>
      <c r="I1107" s="3"/>
      <c r="J1107" s="3"/>
    </row>
    <row r="1108" spans="2:10" x14ac:dyDescent="0.25">
      <c r="B1108" s="1"/>
      <c r="G1108" s="1"/>
      <c r="H1108" s="3"/>
      <c r="I1108" s="3"/>
      <c r="J1108" s="3"/>
    </row>
    <row r="1109" spans="2:10" x14ac:dyDescent="0.25">
      <c r="B1109" s="1"/>
      <c r="G1109" s="1"/>
      <c r="H1109" s="3"/>
      <c r="I1109" s="3"/>
      <c r="J1109" s="3"/>
    </row>
    <row r="1110" spans="2:10" x14ac:dyDescent="0.25">
      <c r="B1110" s="1"/>
      <c r="G1110" s="1"/>
      <c r="H1110" s="3"/>
      <c r="I1110" s="3"/>
      <c r="J1110" s="3"/>
    </row>
    <row r="1111" spans="2:10" x14ac:dyDescent="0.25">
      <c r="B1111" s="1"/>
      <c r="G1111" s="1"/>
      <c r="H1111" s="3"/>
      <c r="I1111" s="3"/>
      <c r="J1111" s="3"/>
    </row>
    <row r="1112" spans="2:10" x14ac:dyDescent="0.25">
      <c r="B1112" s="1"/>
      <c r="G1112" s="1"/>
      <c r="H1112" s="3"/>
      <c r="I1112" s="3"/>
      <c r="J1112" s="3"/>
    </row>
    <row r="1113" spans="2:10" x14ac:dyDescent="0.25">
      <c r="B1113" s="1"/>
      <c r="G1113" s="1"/>
      <c r="H1113" s="3"/>
      <c r="I1113" s="3"/>
      <c r="J1113" s="3"/>
    </row>
    <row r="1114" spans="2:10" x14ac:dyDescent="0.25">
      <c r="B1114" s="1"/>
      <c r="G1114" s="1"/>
      <c r="H1114" s="3"/>
      <c r="I1114" s="3"/>
      <c r="J1114" s="3"/>
    </row>
    <row r="1115" spans="2:10" x14ac:dyDescent="0.25">
      <c r="B1115" s="1"/>
      <c r="G1115" s="1"/>
      <c r="H1115" s="3"/>
      <c r="I1115" s="3"/>
      <c r="J1115" s="3"/>
    </row>
    <row r="1116" spans="2:10" x14ac:dyDescent="0.25">
      <c r="B1116" s="1"/>
      <c r="G1116" s="1"/>
      <c r="H1116" s="3"/>
      <c r="I1116" s="3"/>
      <c r="J1116" s="3"/>
    </row>
    <row r="1117" spans="2:10" x14ac:dyDescent="0.25">
      <c r="B1117" s="1"/>
      <c r="G1117" s="1"/>
      <c r="H1117" s="3"/>
      <c r="I1117" s="3"/>
      <c r="J1117" s="3"/>
    </row>
    <row r="1118" spans="2:10" x14ac:dyDescent="0.25">
      <c r="B1118" s="1"/>
      <c r="G1118" s="1"/>
      <c r="H1118" s="3"/>
      <c r="I1118" s="3"/>
      <c r="J1118" s="3"/>
    </row>
    <row r="1119" spans="2:10" x14ac:dyDescent="0.25">
      <c r="B1119" s="1"/>
      <c r="G1119" s="1"/>
      <c r="H1119" s="3"/>
      <c r="I1119" s="3"/>
      <c r="J1119" s="3"/>
    </row>
    <row r="1120" spans="2:10" x14ac:dyDescent="0.25">
      <c r="B1120" s="1"/>
      <c r="G1120" s="1"/>
      <c r="H1120" s="3"/>
      <c r="I1120" s="3"/>
      <c r="J1120" s="3"/>
    </row>
    <row r="1121" spans="2:10" x14ac:dyDescent="0.25">
      <c r="B1121" s="1"/>
      <c r="G1121" s="1"/>
      <c r="H1121" s="3"/>
      <c r="I1121" s="3"/>
      <c r="J1121" s="3"/>
    </row>
    <row r="1122" spans="2:10" x14ac:dyDescent="0.25">
      <c r="B1122" s="1"/>
      <c r="G1122" s="1"/>
      <c r="H1122" s="3"/>
      <c r="I1122" s="3"/>
      <c r="J1122" s="3"/>
    </row>
    <row r="1123" spans="2:10" x14ac:dyDescent="0.25">
      <c r="B1123" s="1"/>
      <c r="G1123" s="1"/>
      <c r="H1123" s="3"/>
      <c r="I1123" s="3"/>
      <c r="J1123" s="3"/>
    </row>
    <row r="1124" spans="2:10" x14ac:dyDescent="0.25">
      <c r="B1124" s="1"/>
      <c r="G1124" s="1"/>
      <c r="H1124" s="3"/>
      <c r="I1124" s="3"/>
      <c r="J1124" s="3"/>
    </row>
    <row r="1125" spans="2:10" x14ac:dyDescent="0.25">
      <c r="B1125" s="1"/>
      <c r="G1125" s="1"/>
      <c r="H1125" s="3"/>
      <c r="I1125" s="3"/>
      <c r="J1125" s="3"/>
    </row>
    <row r="1126" spans="2:10" x14ac:dyDescent="0.25">
      <c r="B1126" s="1"/>
      <c r="G1126" s="1"/>
      <c r="H1126" s="3"/>
      <c r="I1126" s="3"/>
      <c r="J1126" s="3"/>
    </row>
    <row r="1127" spans="2:10" x14ac:dyDescent="0.25">
      <c r="B1127" s="1"/>
      <c r="G1127" s="1"/>
      <c r="H1127" s="3"/>
      <c r="I1127" s="3"/>
      <c r="J1127" s="3"/>
    </row>
    <row r="1128" spans="2:10" x14ac:dyDescent="0.25">
      <c r="B1128" s="1"/>
      <c r="G1128" s="1"/>
      <c r="H1128" s="3"/>
      <c r="I1128" s="3"/>
      <c r="J1128" s="3"/>
    </row>
    <row r="1129" spans="2:10" x14ac:dyDescent="0.25">
      <c r="B1129" s="1"/>
      <c r="G1129" s="1"/>
      <c r="H1129" s="3"/>
      <c r="I1129" s="3"/>
      <c r="J1129" s="3"/>
    </row>
    <row r="1130" spans="2:10" x14ac:dyDescent="0.25">
      <c r="B1130" s="1"/>
      <c r="G1130" s="1"/>
      <c r="H1130" s="3"/>
      <c r="I1130" s="3"/>
      <c r="J1130" s="3"/>
    </row>
    <row r="1131" spans="2:10" x14ac:dyDescent="0.25">
      <c r="B1131" s="1"/>
      <c r="G1131" s="1"/>
      <c r="H1131" s="3"/>
      <c r="I1131" s="3"/>
      <c r="J1131" s="3"/>
    </row>
    <row r="1132" spans="2:10" x14ac:dyDescent="0.25">
      <c r="B1132" s="1"/>
      <c r="G1132" s="1"/>
      <c r="H1132" s="3"/>
      <c r="I1132" s="3"/>
      <c r="J1132" s="3"/>
    </row>
    <row r="1133" spans="2:10" x14ac:dyDescent="0.25">
      <c r="B1133" s="1"/>
      <c r="G1133" s="1"/>
      <c r="H1133" s="3"/>
      <c r="I1133" s="3"/>
      <c r="J1133" s="3"/>
    </row>
    <row r="1134" spans="2:10" x14ac:dyDescent="0.25">
      <c r="B1134" s="1"/>
      <c r="G1134" s="1"/>
      <c r="H1134" s="3"/>
      <c r="I1134" s="3"/>
      <c r="J1134" s="3"/>
    </row>
    <row r="1135" spans="2:10" x14ac:dyDescent="0.25">
      <c r="B1135" s="1"/>
      <c r="G1135" s="1"/>
      <c r="H1135" s="3"/>
      <c r="I1135" s="3"/>
      <c r="J1135" s="3"/>
    </row>
    <row r="1136" spans="2:10" x14ac:dyDescent="0.25">
      <c r="B1136" s="1"/>
      <c r="G1136" s="1"/>
      <c r="H1136" s="3"/>
      <c r="I1136" s="3"/>
      <c r="J1136" s="3"/>
    </row>
    <row r="1137" spans="2:10" x14ac:dyDescent="0.25">
      <c r="B1137" s="1"/>
      <c r="G1137" s="1"/>
      <c r="H1137" s="3"/>
      <c r="I1137" s="3"/>
      <c r="J1137" s="3"/>
    </row>
    <row r="1138" spans="2:10" x14ac:dyDescent="0.25">
      <c r="B1138" s="1"/>
      <c r="G1138" s="1"/>
      <c r="H1138" s="3"/>
      <c r="I1138" s="3"/>
      <c r="J1138" s="3"/>
    </row>
    <row r="1139" spans="2:10" x14ac:dyDescent="0.25">
      <c r="B1139" s="1"/>
      <c r="G1139" s="1"/>
      <c r="H1139" s="3"/>
      <c r="I1139" s="3"/>
      <c r="J1139" s="3"/>
    </row>
    <row r="1140" spans="2:10" x14ac:dyDescent="0.25">
      <c r="B1140" s="1"/>
      <c r="G1140" s="1"/>
      <c r="H1140" s="3"/>
      <c r="I1140" s="3"/>
      <c r="J1140" s="3"/>
    </row>
    <row r="1141" spans="2:10" x14ac:dyDescent="0.25">
      <c r="B1141" s="1"/>
      <c r="G1141" s="1"/>
      <c r="H1141" s="3"/>
      <c r="I1141" s="3"/>
      <c r="J1141" s="3"/>
    </row>
    <row r="1142" spans="2:10" x14ac:dyDescent="0.25">
      <c r="B1142" s="1"/>
      <c r="G1142" s="1"/>
      <c r="H1142" s="3"/>
      <c r="I1142" s="3"/>
      <c r="J1142" s="3"/>
    </row>
    <row r="1143" spans="2:10" x14ac:dyDescent="0.25">
      <c r="B1143" s="1"/>
      <c r="G1143" s="1"/>
      <c r="H1143" s="3"/>
      <c r="I1143" s="3"/>
      <c r="J1143" s="3"/>
    </row>
    <row r="1144" spans="2:10" x14ac:dyDescent="0.25">
      <c r="B1144" s="1"/>
      <c r="G1144" s="1"/>
      <c r="H1144" s="3"/>
      <c r="I1144" s="3"/>
      <c r="J1144" s="3"/>
    </row>
    <row r="1145" spans="2:10" x14ac:dyDescent="0.25">
      <c r="B1145" s="1"/>
      <c r="G1145" s="1"/>
      <c r="H1145" s="3"/>
      <c r="I1145" s="3"/>
      <c r="J1145" s="3"/>
    </row>
    <row r="1146" spans="2:10" x14ac:dyDescent="0.25">
      <c r="B1146" s="1"/>
      <c r="G1146" s="1"/>
      <c r="H1146" s="3"/>
      <c r="I1146" s="3"/>
      <c r="J1146" s="3"/>
    </row>
    <row r="1147" spans="2:10" x14ac:dyDescent="0.25">
      <c r="B1147" s="1"/>
      <c r="G1147" s="1"/>
      <c r="H1147" s="3"/>
      <c r="I1147" s="3"/>
      <c r="J1147" s="3"/>
    </row>
    <row r="1148" spans="2:10" x14ac:dyDescent="0.25">
      <c r="B1148" s="1"/>
      <c r="G1148" s="1"/>
      <c r="H1148" s="3"/>
      <c r="I1148" s="3"/>
      <c r="J1148" s="3"/>
    </row>
    <row r="1149" spans="2:10" x14ac:dyDescent="0.25">
      <c r="B1149" s="1"/>
      <c r="G1149" s="1"/>
      <c r="H1149" s="3"/>
      <c r="I1149" s="3"/>
      <c r="J1149" s="3"/>
    </row>
    <row r="1150" spans="2:10" x14ac:dyDescent="0.25">
      <c r="B1150" s="1"/>
      <c r="G1150" s="1"/>
      <c r="H1150" s="3"/>
      <c r="I1150" s="3"/>
      <c r="J1150" s="3"/>
    </row>
    <row r="1151" spans="2:10" x14ac:dyDescent="0.25">
      <c r="B1151" s="1"/>
      <c r="G1151" s="1"/>
      <c r="H1151" s="3"/>
      <c r="I1151" s="3"/>
      <c r="J1151" s="3"/>
    </row>
    <row r="1152" spans="2:10" x14ac:dyDescent="0.25">
      <c r="B1152" s="1"/>
      <c r="G1152" s="1"/>
      <c r="H1152" s="3"/>
      <c r="I1152" s="3"/>
      <c r="J1152" s="3"/>
    </row>
    <row r="1153" spans="2:10" x14ac:dyDescent="0.25">
      <c r="B1153" s="1"/>
      <c r="G1153" s="1"/>
      <c r="H1153" s="3"/>
      <c r="I1153" s="3"/>
      <c r="J1153" s="3"/>
    </row>
    <row r="1154" spans="2:10" x14ac:dyDescent="0.25">
      <c r="B1154" s="1"/>
      <c r="G1154" s="1"/>
      <c r="H1154" s="3"/>
      <c r="I1154" s="3"/>
      <c r="J1154" s="3"/>
    </row>
    <row r="1155" spans="2:10" x14ac:dyDescent="0.25">
      <c r="B1155" s="1"/>
      <c r="G1155" s="1"/>
      <c r="H1155" s="3"/>
      <c r="I1155" s="3"/>
      <c r="J1155" s="3"/>
    </row>
    <row r="1156" spans="2:10" x14ac:dyDescent="0.25">
      <c r="B1156" s="1"/>
      <c r="G1156" s="1"/>
      <c r="H1156" s="3"/>
      <c r="I1156" s="3"/>
      <c r="J1156" s="3"/>
    </row>
    <row r="1157" spans="2:10" x14ac:dyDescent="0.25">
      <c r="B1157" s="1"/>
      <c r="G1157" s="1"/>
      <c r="H1157" s="3"/>
      <c r="I1157" s="3"/>
      <c r="J1157" s="3"/>
    </row>
    <row r="1158" spans="2:10" x14ac:dyDescent="0.25">
      <c r="B1158" s="1"/>
      <c r="G1158" s="1"/>
      <c r="H1158" s="3"/>
      <c r="I1158" s="3"/>
      <c r="J1158" s="3"/>
    </row>
    <row r="1159" spans="2:10" x14ac:dyDescent="0.25">
      <c r="B1159" s="1"/>
      <c r="G1159" s="1"/>
      <c r="H1159" s="3"/>
      <c r="I1159" s="3"/>
      <c r="J1159" s="3"/>
    </row>
    <row r="1160" spans="2:10" x14ac:dyDescent="0.25">
      <c r="B1160" s="1"/>
      <c r="G1160" s="1"/>
      <c r="H1160" s="3"/>
      <c r="I1160" s="3"/>
      <c r="J1160" s="3"/>
    </row>
    <row r="1161" spans="2:10" x14ac:dyDescent="0.25">
      <c r="B1161" s="1"/>
      <c r="G1161" s="1"/>
      <c r="H1161" s="3"/>
      <c r="I1161" s="3"/>
      <c r="J1161" s="3"/>
    </row>
    <row r="1162" spans="2:10" x14ac:dyDescent="0.25">
      <c r="B1162" s="1"/>
      <c r="G1162" s="1"/>
      <c r="H1162" s="3"/>
      <c r="I1162" s="3"/>
      <c r="J1162" s="3"/>
    </row>
    <row r="1163" spans="2:10" x14ac:dyDescent="0.25">
      <c r="B1163" s="1"/>
      <c r="G1163" s="1"/>
      <c r="H1163" s="3"/>
      <c r="I1163" s="3"/>
      <c r="J1163" s="3"/>
    </row>
    <row r="1164" spans="2:10" x14ac:dyDescent="0.25">
      <c r="B1164" s="1"/>
      <c r="G1164" s="1"/>
      <c r="H1164" s="3"/>
      <c r="I1164" s="3"/>
      <c r="J1164" s="3"/>
    </row>
    <row r="1165" spans="2:10" x14ac:dyDescent="0.25">
      <c r="B1165" s="1"/>
      <c r="G1165" s="1"/>
      <c r="H1165" s="3"/>
      <c r="I1165" s="3"/>
      <c r="J1165" s="3"/>
    </row>
    <row r="1166" spans="2:10" x14ac:dyDescent="0.25">
      <c r="B1166" s="1"/>
      <c r="G1166" s="1"/>
      <c r="H1166" s="3"/>
      <c r="I1166" s="3"/>
      <c r="J1166" s="3"/>
    </row>
    <row r="1167" spans="2:10" x14ac:dyDescent="0.25">
      <c r="B1167" s="1"/>
      <c r="G1167" s="1"/>
      <c r="H1167" s="3"/>
      <c r="I1167" s="3"/>
      <c r="J1167" s="3"/>
    </row>
    <row r="1168" spans="2:10" x14ac:dyDescent="0.25">
      <c r="B1168" s="1"/>
      <c r="G1168" s="1"/>
      <c r="H1168" s="3"/>
      <c r="I1168" s="3"/>
      <c r="J1168" s="3"/>
    </row>
    <row r="1169" spans="2:10" x14ac:dyDescent="0.25">
      <c r="B1169" s="1"/>
      <c r="G1169" s="1"/>
      <c r="H1169" s="3"/>
      <c r="I1169" s="3"/>
      <c r="J1169" s="3"/>
    </row>
    <row r="1170" spans="2:10" x14ac:dyDescent="0.25">
      <c r="B1170" s="1"/>
      <c r="G1170" s="1"/>
      <c r="H1170" s="3"/>
      <c r="I1170" s="3"/>
      <c r="J1170" s="3"/>
    </row>
    <row r="1171" spans="2:10" x14ac:dyDescent="0.25">
      <c r="B1171" s="1"/>
      <c r="G1171" s="1"/>
      <c r="H1171" s="3"/>
      <c r="I1171" s="3"/>
      <c r="J1171" s="3"/>
    </row>
    <row r="1172" spans="2:10" x14ac:dyDescent="0.25">
      <c r="B1172" s="1"/>
      <c r="G1172" s="1"/>
      <c r="H1172" s="3"/>
      <c r="I1172" s="3"/>
      <c r="J1172" s="3"/>
    </row>
    <row r="1173" spans="2:10" x14ac:dyDescent="0.25">
      <c r="B1173" s="1"/>
      <c r="G1173" s="1"/>
      <c r="H1173" s="3"/>
      <c r="I1173" s="3"/>
      <c r="J1173" s="3"/>
    </row>
    <row r="1174" spans="2:10" x14ac:dyDescent="0.25">
      <c r="B1174" s="1"/>
      <c r="G1174" s="1"/>
      <c r="H1174" s="3"/>
      <c r="I1174" s="3"/>
      <c r="J1174" s="3"/>
    </row>
    <row r="1175" spans="2:10" x14ac:dyDescent="0.25">
      <c r="B1175" s="1"/>
      <c r="G1175" s="1"/>
      <c r="H1175" s="3"/>
      <c r="I1175" s="3"/>
      <c r="J1175" s="3"/>
    </row>
    <row r="1176" spans="2:10" x14ac:dyDescent="0.25">
      <c r="B1176" s="1"/>
      <c r="G1176" s="1"/>
      <c r="H1176" s="3"/>
      <c r="I1176" s="3"/>
      <c r="J1176" s="3"/>
    </row>
    <row r="1177" spans="2:10" x14ac:dyDescent="0.25">
      <c r="B1177" s="1"/>
      <c r="G1177" s="1"/>
      <c r="H1177" s="3"/>
      <c r="I1177" s="3"/>
      <c r="J1177" s="3"/>
    </row>
    <row r="1178" spans="2:10" x14ac:dyDescent="0.25">
      <c r="B1178" s="1"/>
      <c r="G1178" s="1"/>
      <c r="H1178" s="3"/>
      <c r="I1178" s="3"/>
      <c r="J1178" s="3"/>
    </row>
    <row r="1179" spans="2:10" x14ac:dyDescent="0.25">
      <c r="B1179" s="1"/>
      <c r="G1179" s="1"/>
      <c r="H1179" s="3"/>
      <c r="I1179" s="3"/>
      <c r="J1179" s="3"/>
    </row>
    <row r="1180" spans="2:10" x14ac:dyDescent="0.25">
      <c r="B1180" s="1"/>
      <c r="G1180" s="1"/>
      <c r="H1180" s="3"/>
      <c r="I1180" s="3"/>
      <c r="J1180" s="3"/>
    </row>
    <row r="1181" spans="2:10" x14ac:dyDescent="0.25">
      <c r="B1181" s="1"/>
      <c r="G1181" s="1"/>
      <c r="H1181" s="3"/>
      <c r="I1181" s="3"/>
      <c r="J1181" s="3"/>
    </row>
    <row r="1182" spans="2:10" x14ac:dyDescent="0.25">
      <c r="B1182" s="1"/>
      <c r="G1182" s="1"/>
      <c r="H1182" s="3"/>
      <c r="I1182" s="3"/>
      <c r="J1182" s="3"/>
    </row>
    <row r="1183" spans="2:10" x14ac:dyDescent="0.25">
      <c r="B1183" s="1"/>
      <c r="G1183" s="1"/>
      <c r="H1183" s="3"/>
      <c r="I1183" s="3"/>
      <c r="J1183" s="3"/>
    </row>
    <row r="1184" spans="2:10" x14ac:dyDescent="0.25">
      <c r="B1184" s="1"/>
      <c r="G1184" s="1"/>
      <c r="H1184" s="3"/>
      <c r="I1184" s="3"/>
      <c r="J1184" s="3"/>
    </row>
    <row r="1185" spans="2:10" x14ac:dyDescent="0.25">
      <c r="B1185" s="1"/>
      <c r="G1185" s="1"/>
      <c r="H1185" s="3"/>
      <c r="I1185" s="3"/>
      <c r="J1185" s="3"/>
    </row>
    <row r="1186" spans="2:10" x14ac:dyDescent="0.25">
      <c r="B1186" s="1"/>
      <c r="G1186" s="1"/>
      <c r="H1186" s="3"/>
      <c r="I1186" s="3"/>
      <c r="J1186" s="3"/>
    </row>
    <row r="1187" spans="2:10" x14ac:dyDescent="0.25">
      <c r="B1187" s="1"/>
      <c r="G1187" s="1"/>
      <c r="H1187" s="3"/>
      <c r="I1187" s="3"/>
      <c r="J1187" s="3"/>
    </row>
    <row r="1188" spans="2:10" x14ac:dyDescent="0.25">
      <c r="B1188" s="1"/>
      <c r="G1188" s="1"/>
      <c r="H1188" s="3"/>
      <c r="I1188" s="3"/>
      <c r="J1188" s="3"/>
    </row>
    <row r="1189" spans="2:10" x14ac:dyDescent="0.25">
      <c r="B1189" s="1"/>
      <c r="G1189" s="1"/>
      <c r="H1189" s="3"/>
      <c r="I1189" s="3"/>
      <c r="J1189" s="3"/>
    </row>
    <row r="1190" spans="2:10" x14ac:dyDescent="0.25">
      <c r="B1190" s="1"/>
      <c r="G1190" s="1"/>
      <c r="H1190" s="3"/>
      <c r="I1190" s="3"/>
      <c r="J1190" s="3"/>
    </row>
    <row r="1191" spans="2:10" x14ac:dyDescent="0.25">
      <c r="B1191" s="1"/>
      <c r="G1191" s="1"/>
      <c r="H1191" s="3"/>
      <c r="I1191" s="3"/>
      <c r="J1191" s="3"/>
    </row>
    <row r="1192" spans="2:10" x14ac:dyDescent="0.25">
      <c r="B1192" s="1"/>
      <c r="G1192" s="1"/>
      <c r="H1192" s="3"/>
      <c r="I1192" s="3"/>
      <c r="J1192" s="3"/>
    </row>
    <row r="1193" spans="2:10" x14ac:dyDescent="0.25">
      <c r="B1193" s="1"/>
      <c r="G1193" s="1"/>
      <c r="H1193" s="3"/>
      <c r="I1193" s="3"/>
      <c r="J1193" s="3"/>
    </row>
    <row r="1194" spans="2:10" x14ac:dyDescent="0.25">
      <c r="B1194" s="1"/>
      <c r="G1194" s="1"/>
      <c r="H1194" s="3"/>
      <c r="I1194" s="3"/>
      <c r="J1194" s="3"/>
    </row>
    <row r="1195" spans="2:10" x14ac:dyDescent="0.25">
      <c r="B1195" s="1"/>
      <c r="G1195" s="1"/>
      <c r="H1195" s="3"/>
      <c r="I1195" s="3"/>
      <c r="J1195" s="3"/>
    </row>
    <row r="1196" spans="2:10" x14ac:dyDescent="0.25">
      <c r="B1196" s="1"/>
      <c r="G1196" s="1"/>
      <c r="H1196" s="3"/>
      <c r="I1196" s="3"/>
      <c r="J1196" s="3"/>
    </row>
    <row r="1197" spans="2:10" x14ac:dyDescent="0.25">
      <c r="B1197" s="1"/>
      <c r="G1197" s="1"/>
      <c r="H1197" s="3"/>
      <c r="I1197" s="3"/>
      <c r="J1197" s="3"/>
    </row>
    <row r="1198" spans="2:10" x14ac:dyDescent="0.25">
      <c r="B1198" s="1"/>
      <c r="G1198" s="1"/>
      <c r="H1198" s="3"/>
      <c r="I1198" s="3"/>
      <c r="J1198" s="3"/>
    </row>
    <row r="1199" spans="2:10" x14ac:dyDescent="0.25">
      <c r="B1199" s="1"/>
      <c r="G1199" s="1"/>
      <c r="H1199" s="3"/>
      <c r="I1199" s="3"/>
      <c r="J1199" s="3"/>
    </row>
    <row r="1200" spans="2:10" x14ac:dyDescent="0.25">
      <c r="B1200" s="1"/>
      <c r="G1200" s="1"/>
      <c r="H1200" s="3"/>
      <c r="I1200" s="3"/>
      <c r="J1200" s="3"/>
    </row>
    <row r="1201" spans="2:10" x14ac:dyDescent="0.25">
      <c r="B1201" s="1"/>
      <c r="G1201" s="1"/>
      <c r="H1201" s="3"/>
      <c r="I1201" s="3"/>
      <c r="J1201" s="3"/>
    </row>
    <row r="1202" spans="2:10" x14ac:dyDescent="0.25">
      <c r="B1202" s="1"/>
      <c r="G1202" s="1"/>
      <c r="H1202" s="3"/>
      <c r="I1202" s="3"/>
      <c r="J1202" s="3"/>
    </row>
    <row r="1203" spans="2:10" x14ac:dyDescent="0.25">
      <c r="B1203" s="1"/>
      <c r="G1203" s="1"/>
      <c r="H1203" s="3"/>
      <c r="I1203" s="3"/>
      <c r="J1203" s="3"/>
    </row>
    <row r="1204" spans="2:10" x14ac:dyDescent="0.25">
      <c r="B1204" s="1"/>
      <c r="G1204" s="1"/>
      <c r="H1204" s="3"/>
      <c r="I1204" s="3"/>
      <c r="J1204" s="3"/>
    </row>
    <row r="1205" spans="2:10" x14ac:dyDescent="0.25">
      <c r="B1205" s="1"/>
      <c r="G1205" s="1"/>
      <c r="H1205" s="3"/>
      <c r="I1205" s="3"/>
      <c r="J1205" s="3"/>
    </row>
    <row r="1206" spans="2:10" x14ac:dyDescent="0.25">
      <c r="B1206" s="1"/>
      <c r="G1206" s="1"/>
      <c r="H1206" s="3"/>
      <c r="I1206" s="3"/>
      <c r="J1206" s="3"/>
    </row>
    <row r="1207" spans="2:10" x14ac:dyDescent="0.25">
      <c r="B1207" s="1"/>
      <c r="G1207" s="1"/>
      <c r="H1207" s="3"/>
      <c r="I1207" s="3"/>
      <c r="J1207" s="3"/>
    </row>
    <row r="1208" spans="2:10" x14ac:dyDescent="0.25">
      <c r="B1208" s="1"/>
      <c r="G1208" s="1"/>
      <c r="H1208" s="3"/>
      <c r="I1208" s="3"/>
      <c r="J1208" s="3"/>
    </row>
    <row r="1209" spans="2:10" x14ac:dyDescent="0.25">
      <c r="B1209" s="1"/>
      <c r="G1209" s="1"/>
      <c r="H1209" s="3"/>
      <c r="I1209" s="3"/>
      <c r="J1209" s="3"/>
    </row>
    <row r="1210" spans="2:10" x14ac:dyDescent="0.25">
      <c r="B1210" s="1"/>
      <c r="G1210" s="1"/>
      <c r="H1210" s="3"/>
      <c r="I1210" s="3"/>
      <c r="J1210" s="3"/>
    </row>
    <row r="1211" spans="2:10" x14ac:dyDescent="0.25">
      <c r="B1211" s="1"/>
      <c r="G1211" s="1"/>
      <c r="H1211" s="3"/>
      <c r="I1211" s="3"/>
      <c r="J1211" s="3"/>
    </row>
    <row r="1212" spans="2:10" x14ac:dyDescent="0.25">
      <c r="B1212" s="1"/>
      <c r="G1212" s="1"/>
      <c r="H1212" s="3"/>
      <c r="I1212" s="3"/>
      <c r="J1212" s="3"/>
    </row>
    <row r="1213" spans="2:10" x14ac:dyDescent="0.25">
      <c r="B1213" s="1"/>
      <c r="G1213" s="1"/>
      <c r="H1213" s="3"/>
      <c r="I1213" s="3"/>
      <c r="J1213" s="3"/>
    </row>
    <row r="1214" spans="2:10" x14ac:dyDescent="0.25">
      <c r="B1214" s="1"/>
      <c r="G1214" s="1"/>
      <c r="H1214" s="3"/>
      <c r="I1214" s="3"/>
      <c r="J1214" s="3"/>
    </row>
    <row r="1215" spans="2:10" x14ac:dyDescent="0.25">
      <c r="B1215" s="1"/>
      <c r="G1215" s="1"/>
      <c r="H1215" s="3"/>
      <c r="I1215" s="3"/>
      <c r="J1215" s="3"/>
    </row>
    <row r="1216" spans="2:10" x14ac:dyDescent="0.25">
      <c r="B1216" s="1"/>
      <c r="G1216" s="1"/>
      <c r="H1216" s="3"/>
      <c r="I1216" s="3"/>
      <c r="J1216" s="3"/>
    </row>
    <row r="1217" spans="2:10" x14ac:dyDescent="0.25">
      <c r="B1217" s="1"/>
      <c r="G1217" s="1"/>
      <c r="H1217" s="3"/>
      <c r="I1217" s="3"/>
      <c r="J1217" s="3"/>
    </row>
    <row r="1218" spans="2:10" x14ac:dyDescent="0.25">
      <c r="B1218" s="1"/>
      <c r="G1218" s="1"/>
      <c r="H1218" s="3"/>
      <c r="I1218" s="3"/>
      <c r="J1218" s="3"/>
    </row>
    <row r="1219" spans="2:10" x14ac:dyDescent="0.25">
      <c r="B1219" s="1"/>
      <c r="G1219" s="1"/>
      <c r="H1219" s="3"/>
      <c r="I1219" s="3"/>
      <c r="J1219" s="3"/>
    </row>
    <row r="1220" spans="2:10" x14ac:dyDescent="0.25">
      <c r="B1220" s="1"/>
      <c r="G1220" s="1"/>
      <c r="H1220" s="3"/>
      <c r="I1220" s="3"/>
      <c r="J1220" s="3"/>
    </row>
    <row r="1221" spans="2:10" x14ac:dyDescent="0.25">
      <c r="B1221" s="1"/>
      <c r="G1221" s="1"/>
      <c r="H1221" s="3"/>
      <c r="I1221" s="3"/>
      <c r="J1221" s="3"/>
    </row>
    <row r="1222" spans="2:10" x14ac:dyDescent="0.25">
      <c r="B1222" s="1"/>
      <c r="G1222" s="1"/>
      <c r="H1222" s="3"/>
      <c r="I1222" s="3"/>
      <c r="J1222" s="3"/>
    </row>
    <row r="1223" spans="2:10" x14ac:dyDescent="0.25">
      <c r="B1223" s="1"/>
      <c r="G1223" s="1"/>
      <c r="H1223" s="3"/>
      <c r="I1223" s="3"/>
      <c r="J1223" s="3"/>
    </row>
    <row r="1224" spans="2:10" x14ac:dyDescent="0.25">
      <c r="B1224" s="1"/>
      <c r="G1224" s="1"/>
      <c r="H1224" s="3"/>
      <c r="I1224" s="3"/>
      <c r="J1224" s="3"/>
    </row>
    <row r="1225" spans="2:10" x14ac:dyDescent="0.25">
      <c r="B1225" s="1"/>
      <c r="G1225" s="1"/>
      <c r="H1225" s="3"/>
      <c r="I1225" s="3"/>
      <c r="J1225" s="3"/>
    </row>
    <row r="1226" spans="2:10" x14ac:dyDescent="0.25">
      <c r="B1226" s="1"/>
      <c r="G1226" s="1"/>
      <c r="H1226" s="3"/>
      <c r="I1226" s="3"/>
      <c r="J1226" s="3"/>
    </row>
    <row r="1227" spans="2:10" x14ac:dyDescent="0.25">
      <c r="B1227" s="1"/>
      <c r="G1227" s="1"/>
      <c r="H1227" s="3"/>
      <c r="I1227" s="3"/>
      <c r="J1227" s="3"/>
    </row>
    <row r="1228" spans="2:10" x14ac:dyDescent="0.25">
      <c r="B1228" s="1"/>
      <c r="G1228" s="1"/>
      <c r="H1228" s="3"/>
      <c r="I1228" s="3"/>
      <c r="J1228" s="3"/>
    </row>
    <row r="1229" spans="2:10" x14ac:dyDescent="0.25">
      <c r="B1229" s="1"/>
      <c r="G1229" s="1"/>
      <c r="H1229" s="3"/>
      <c r="I1229" s="3"/>
      <c r="J1229" s="3"/>
    </row>
    <row r="1230" spans="2:10" x14ac:dyDescent="0.25">
      <c r="B1230" s="1"/>
      <c r="G1230" s="1"/>
      <c r="H1230" s="3"/>
      <c r="I1230" s="3"/>
      <c r="J1230" s="3"/>
    </row>
    <row r="1231" spans="2:10" x14ac:dyDescent="0.25">
      <c r="B1231" s="1"/>
      <c r="G1231" s="1"/>
      <c r="H1231" s="3"/>
      <c r="I1231" s="3"/>
      <c r="J1231" s="3"/>
    </row>
    <row r="1232" spans="2:10" x14ac:dyDescent="0.25">
      <c r="B1232" s="1"/>
      <c r="G1232" s="1"/>
      <c r="H1232" s="3"/>
      <c r="I1232" s="3"/>
      <c r="J1232" s="3"/>
    </row>
    <row r="1233" spans="2:10" x14ac:dyDescent="0.25">
      <c r="B1233" s="1"/>
      <c r="G1233" s="1"/>
      <c r="H1233" s="3"/>
      <c r="I1233" s="3"/>
      <c r="J1233" s="3"/>
    </row>
    <row r="1234" spans="2:10" x14ac:dyDescent="0.25">
      <c r="B1234" s="1"/>
      <c r="G1234" s="1"/>
      <c r="H1234" s="3"/>
      <c r="I1234" s="3"/>
      <c r="J1234" s="3"/>
    </row>
    <row r="1235" spans="2:10" x14ac:dyDescent="0.25">
      <c r="B1235" s="1"/>
      <c r="G1235" s="1"/>
      <c r="H1235" s="3"/>
      <c r="I1235" s="3"/>
      <c r="J1235" s="3"/>
    </row>
    <row r="1236" spans="2:10" x14ac:dyDescent="0.25">
      <c r="B1236" s="1"/>
      <c r="G1236" s="1"/>
      <c r="H1236" s="3"/>
      <c r="I1236" s="3"/>
      <c r="J1236" s="3"/>
    </row>
    <row r="1237" spans="2:10" x14ac:dyDescent="0.25">
      <c r="B1237" s="1"/>
      <c r="G1237" s="1"/>
      <c r="H1237" s="3"/>
      <c r="I1237" s="3"/>
      <c r="J1237" s="3"/>
    </row>
    <row r="1238" spans="2:10" x14ac:dyDescent="0.25">
      <c r="B1238" s="1"/>
      <c r="G1238" s="1"/>
      <c r="H1238" s="3"/>
      <c r="I1238" s="3"/>
      <c r="J1238" s="3"/>
    </row>
    <row r="1239" spans="2:10" x14ac:dyDescent="0.25">
      <c r="B1239" s="1"/>
      <c r="G1239" s="1"/>
      <c r="H1239" s="3"/>
      <c r="I1239" s="3"/>
      <c r="J1239" s="3"/>
    </row>
    <row r="1240" spans="2:10" x14ac:dyDescent="0.25">
      <c r="B1240" s="1"/>
      <c r="G1240" s="1"/>
      <c r="H1240" s="3"/>
      <c r="I1240" s="3"/>
      <c r="J1240" s="3"/>
    </row>
    <row r="1241" spans="2:10" x14ac:dyDescent="0.25">
      <c r="B1241" s="1"/>
      <c r="G1241" s="1"/>
      <c r="H1241" s="3"/>
      <c r="I1241" s="3"/>
      <c r="J1241" s="3"/>
    </row>
    <row r="1242" spans="2:10" x14ac:dyDescent="0.25">
      <c r="B1242" s="1"/>
      <c r="G1242" s="1"/>
      <c r="H1242" s="3"/>
      <c r="I1242" s="3"/>
      <c r="J1242" s="3"/>
    </row>
    <row r="1243" spans="2:10" x14ac:dyDescent="0.25">
      <c r="B1243" s="1"/>
      <c r="G1243" s="1"/>
      <c r="H1243" s="3"/>
      <c r="I1243" s="3"/>
      <c r="J1243" s="3"/>
    </row>
    <row r="1244" spans="2:10" x14ac:dyDescent="0.25">
      <c r="B1244" s="1"/>
      <c r="G1244" s="1"/>
      <c r="H1244" s="3"/>
      <c r="I1244" s="3"/>
      <c r="J1244" s="3"/>
    </row>
    <row r="1245" spans="2:10" x14ac:dyDescent="0.25">
      <c r="B1245" s="1"/>
      <c r="G1245" s="1"/>
      <c r="H1245" s="3"/>
      <c r="I1245" s="3"/>
      <c r="J1245" s="3"/>
    </row>
    <row r="1246" spans="2:10" x14ac:dyDescent="0.25">
      <c r="B1246" s="1"/>
      <c r="G1246" s="1"/>
      <c r="H1246" s="3"/>
      <c r="I1246" s="3"/>
      <c r="J1246" s="3"/>
    </row>
    <row r="1247" spans="2:10" x14ac:dyDescent="0.25">
      <c r="B1247" s="1"/>
      <c r="G1247" s="1"/>
      <c r="H1247" s="3"/>
      <c r="I1247" s="3"/>
      <c r="J1247" s="3"/>
    </row>
    <row r="1248" spans="2:10" x14ac:dyDescent="0.25">
      <c r="B1248" s="1"/>
      <c r="G1248" s="1"/>
      <c r="H1248" s="3"/>
      <c r="I1248" s="3"/>
      <c r="J1248" s="3"/>
    </row>
    <row r="1249" spans="2:10" x14ac:dyDescent="0.25">
      <c r="B1249" s="1"/>
      <c r="G1249" s="1"/>
      <c r="H1249" s="3"/>
      <c r="I1249" s="3"/>
      <c r="J1249" s="3"/>
    </row>
    <row r="1250" spans="2:10" x14ac:dyDescent="0.25">
      <c r="B1250" s="1"/>
      <c r="G1250" s="1"/>
      <c r="H1250" s="3"/>
      <c r="I1250" s="3"/>
      <c r="J1250" s="3"/>
    </row>
    <row r="1251" spans="2:10" x14ac:dyDescent="0.25">
      <c r="B1251" s="1"/>
      <c r="G1251" s="1"/>
      <c r="H1251" s="3"/>
      <c r="I1251" s="3"/>
      <c r="J1251" s="3"/>
    </row>
    <row r="1252" spans="2:10" x14ac:dyDescent="0.25">
      <c r="B1252" s="1"/>
      <c r="G1252" s="1"/>
      <c r="H1252" s="3"/>
      <c r="I1252" s="3"/>
      <c r="J1252" s="3"/>
    </row>
    <row r="1253" spans="2:10" x14ac:dyDescent="0.25">
      <c r="B1253" s="1"/>
      <c r="G1253" s="1"/>
      <c r="H1253" s="3"/>
      <c r="I1253" s="3"/>
      <c r="J1253" s="3"/>
    </row>
    <row r="1254" spans="2:10" x14ac:dyDescent="0.25">
      <c r="B1254" s="1"/>
      <c r="G1254" s="1"/>
      <c r="H1254" s="3"/>
      <c r="I1254" s="3"/>
      <c r="J1254" s="3"/>
    </row>
    <row r="1255" spans="2:10" x14ac:dyDescent="0.25">
      <c r="B1255" s="1"/>
      <c r="G1255" s="1"/>
      <c r="H1255" s="3"/>
      <c r="I1255" s="3"/>
      <c r="J1255" s="3"/>
    </row>
    <row r="1256" spans="2:10" x14ac:dyDescent="0.25">
      <c r="B1256" s="1"/>
      <c r="G1256" s="1"/>
      <c r="H1256" s="3"/>
      <c r="I1256" s="3"/>
      <c r="J1256" s="3"/>
    </row>
    <row r="1257" spans="2:10" x14ac:dyDescent="0.25">
      <c r="B1257" s="1"/>
      <c r="G1257" s="1"/>
      <c r="H1257" s="3"/>
      <c r="I1257" s="3"/>
      <c r="J1257" s="3"/>
    </row>
    <row r="1258" spans="2:10" x14ac:dyDescent="0.25">
      <c r="B1258" s="1"/>
      <c r="G1258" s="1"/>
      <c r="H1258" s="3"/>
      <c r="I1258" s="3"/>
      <c r="J1258" s="3"/>
    </row>
    <row r="1259" spans="2:10" x14ac:dyDescent="0.25">
      <c r="B1259" s="1"/>
      <c r="G1259" s="1"/>
      <c r="H1259" s="3"/>
      <c r="I1259" s="3"/>
      <c r="J1259" s="3"/>
    </row>
    <row r="1260" spans="2:10" x14ac:dyDescent="0.25">
      <c r="B1260" s="1"/>
      <c r="G1260" s="1"/>
      <c r="H1260" s="3"/>
      <c r="I1260" s="3"/>
      <c r="J1260" s="3"/>
    </row>
    <row r="1261" spans="2:10" x14ac:dyDescent="0.25">
      <c r="B1261" s="1"/>
      <c r="G1261" s="1"/>
      <c r="H1261" s="3"/>
      <c r="I1261" s="3"/>
      <c r="J1261" s="3"/>
    </row>
    <row r="1262" spans="2:10" x14ac:dyDescent="0.25">
      <c r="B1262" s="1"/>
      <c r="G1262" s="1"/>
      <c r="H1262" s="3"/>
      <c r="I1262" s="3"/>
      <c r="J1262" s="3"/>
    </row>
    <row r="1263" spans="2:10" x14ac:dyDescent="0.25">
      <c r="B1263" s="1"/>
      <c r="G1263" s="1"/>
      <c r="H1263" s="3"/>
      <c r="I1263" s="3"/>
      <c r="J1263" s="3"/>
    </row>
    <row r="1264" spans="2:10" x14ac:dyDescent="0.25">
      <c r="B1264" s="1"/>
      <c r="G1264" s="1"/>
      <c r="H1264" s="3"/>
      <c r="I1264" s="3"/>
      <c r="J1264" s="3"/>
    </row>
    <row r="1265" spans="2:10" x14ac:dyDescent="0.25">
      <c r="B1265" s="1"/>
      <c r="G1265" s="1"/>
      <c r="H1265" s="3"/>
      <c r="I1265" s="3"/>
      <c r="J1265" s="3"/>
    </row>
    <row r="1266" spans="2:10" x14ac:dyDescent="0.25">
      <c r="B1266" s="1"/>
      <c r="G1266" s="1"/>
      <c r="H1266" s="3"/>
      <c r="I1266" s="3"/>
      <c r="J1266" s="3"/>
    </row>
    <row r="1267" spans="2:10" x14ac:dyDescent="0.25">
      <c r="B1267" s="1"/>
      <c r="G1267" s="1"/>
      <c r="H1267" s="3"/>
      <c r="I1267" s="3"/>
      <c r="J1267" s="3"/>
    </row>
    <row r="1268" spans="2:10" x14ac:dyDescent="0.25">
      <c r="B1268" s="1"/>
      <c r="G1268" s="1"/>
      <c r="H1268" s="3"/>
      <c r="I1268" s="3"/>
      <c r="J1268" s="3"/>
    </row>
    <row r="1269" spans="2:10" x14ac:dyDescent="0.25">
      <c r="B1269" s="1"/>
      <c r="G1269" s="1"/>
      <c r="H1269" s="3"/>
      <c r="I1269" s="3"/>
      <c r="J1269" s="3"/>
    </row>
    <row r="1270" spans="2:10" x14ac:dyDescent="0.25">
      <c r="B1270" s="1"/>
      <c r="G1270" s="1"/>
      <c r="H1270" s="3"/>
      <c r="I1270" s="3"/>
      <c r="J1270" s="3"/>
    </row>
    <row r="1271" spans="2:10" x14ac:dyDescent="0.25">
      <c r="B1271" s="1"/>
      <c r="G1271" s="1"/>
      <c r="H1271" s="3"/>
      <c r="I1271" s="3"/>
      <c r="J1271" s="3"/>
    </row>
    <row r="1272" spans="2:10" x14ac:dyDescent="0.25">
      <c r="B1272" s="1"/>
      <c r="G1272" s="1"/>
      <c r="H1272" s="3"/>
      <c r="I1272" s="3"/>
      <c r="J1272" s="3"/>
    </row>
    <row r="1273" spans="2:10" x14ac:dyDescent="0.25">
      <c r="B1273" s="1"/>
      <c r="G1273" s="1"/>
      <c r="H1273" s="3"/>
      <c r="I1273" s="3"/>
      <c r="J1273" s="3"/>
    </row>
    <row r="1274" spans="2:10" x14ac:dyDescent="0.25">
      <c r="B1274" s="1"/>
      <c r="G1274" s="1"/>
      <c r="H1274" s="3"/>
      <c r="I1274" s="3"/>
      <c r="J1274" s="3"/>
    </row>
    <row r="1275" spans="2:10" x14ac:dyDescent="0.25">
      <c r="B1275" s="1"/>
      <c r="G1275" s="1"/>
      <c r="H1275" s="3"/>
      <c r="I1275" s="3"/>
      <c r="J1275" s="3"/>
    </row>
    <row r="1276" spans="2:10" x14ac:dyDescent="0.25">
      <c r="B1276" s="1"/>
      <c r="G1276" s="1"/>
      <c r="H1276" s="3"/>
      <c r="I1276" s="3"/>
      <c r="J1276" s="3"/>
    </row>
    <row r="1277" spans="2:10" x14ac:dyDescent="0.25">
      <c r="B1277" s="1"/>
      <c r="G1277" s="1"/>
      <c r="H1277" s="3"/>
      <c r="I1277" s="3"/>
      <c r="J1277" s="3"/>
    </row>
    <row r="1278" spans="2:10" x14ac:dyDescent="0.25">
      <c r="B1278" s="1"/>
      <c r="G1278" s="1"/>
      <c r="H1278" s="3"/>
      <c r="I1278" s="3"/>
      <c r="J1278" s="3"/>
    </row>
    <row r="1279" spans="2:10" x14ac:dyDescent="0.25">
      <c r="B1279" s="1"/>
      <c r="G1279" s="1"/>
      <c r="H1279" s="3"/>
      <c r="I1279" s="3"/>
      <c r="J1279" s="3"/>
    </row>
    <row r="1280" spans="2:10" x14ac:dyDescent="0.25">
      <c r="B1280" s="1"/>
      <c r="G1280" s="1"/>
      <c r="H1280" s="3"/>
      <c r="I1280" s="3"/>
      <c r="J1280" s="3"/>
    </row>
    <row r="1281" spans="2:10" x14ac:dyDescent="0.25">
      <c r="B1281" s="1"/>
      <c r="G1281" s="1"/>
      <c r="H1281" s="3"/>
      <c r="I1281" s="3"/>
      <c r="J1281" s="3"/>
    </row>
    <row r="1282" spans="2:10" x14ac:dyDescent="0.25">
      <c r="B1282" s="1"/>
      <c r="G1282" s="1"/>
      <c r="H1282" s="3"/>
      <c r="I1282" s="3"/>
      <c r="J1282" s="3"/>
    </row>
    <row r="1283" spans="2:10" x14ac:dyDescent="0.25">
      <c r="B1283" s="1"/>
      <c r="G1283" s="1"/>
      <c r="H1283" s="3"/>
      <c r="I1283" s="3"/>
      <c r="J1283" s="3"/>
    </row>
    <row r="1284" spans="2:10" x14ac:dyDescent="0.25">
      <c r="B1284" s="1"/>
      <c r="G1284" s="1"/>
      <c r="H1284" s="3"/>
      <c r="I1284" s="3"/>
      <c r="J1284" s="3"/>
    </row>
    <row r="1285" spans="2:10" x14ac:dyDescent="0.25">
      <c r="B1285" s="1"/>
      <c r="G1285" s="1"/>
      <c r="H1285" s="3"/>
      <c r="I1285" s="3"/>
      <c r="J1285" s="3"/>
    </row>
    <row r="1286" spans="2:10" x14ac:dyDescent="0.25">
      <c r="B1286" s="1"/>
      <c r="G1286" s="1"/>
      <c r="H1286" s="3"/>
      <c r="I1286" s="3"/>
      <c r="J1286" s="3"/>
    </row>
    <row r="1287" spans="2:10" x14ac:dyDescent="0.25">
      <c r="B1287" s="1"/>
      <c r="G1287" s="1"/>
      <c r="H1287" s="3"/>
      <c r="I1287" s="3"/>
      <c r="J1287" s="3"/>
    </row>
    <row r="1288" spans="2:10" x14ac:dyDescent="0.25">
      <c r="B1288" s="1"/>
      <c r="G1288" s="1"/>
      <c r="H1288" s="3"/>
      <c r="I1288" s="3"/>
      <c r="J1288" s="3"/>
    </row>
    <row r="1289" spans="2:10" x14ac:dyDescent="0.25">
      <c r="B1289" s="1"/>
      <c r="G1289" s="1"/>
      <c r="H1289" s="3"/>
      <c r="I1289" s="3"/>
      <c r="J1289" s="3"/>
    </row>
    <row r="1290" spans="2:10" x14ac:dyDescent="0.25">
      <c r="B1290" s="1"/>
      <c r="G1290" s="1"/>
      <c r="H1290" s="3"/>
      <c r="I1290" s="3"/>
      <c r="J1290" s="3"/>
    </row>
    <row r="1291" spans="2:10" x14ac:dyDescent="0.25">
      <c r="B1291" s="1"/>
      <c r="G1291" s="1"/>
      <c r="H1291" s="3"/>
      <c r="I1291" s="3"/>
      <c r="J1291" s="3"/>
    </row>
    <row r="1292" spans="2:10" x14ac:dyDescent="0.25">
      <c r="B1292" s="1"/>
      <c r="G1292" s="1"/>
      <c r="H1292" s="3"/>
      <c r="I1292" s="3"/>
      <c r="J1292" s="3"/>
    </row>
    <row r="1293" spans="2:10" x14ac:dyDescent="0.25">
      <c r="B1293" s="1"/>
      <c r="G1293" s="1"/>
      <c r="H1293" s="3"/>
      <c r="I1293" s="3"/>
      <c r="J1293" s="3"/>
    </row>
    <row r="1294" spans="2:10" x14ac:dyDescent="0.25">
      <c r="B1294" s="1"/>
      <c r="G1294" s="1"/>
      <c r="H1294" s="3"/>
      <c r="I1294" s="3"/>
      <c r="J1294" s="3"/>
    </row>
    <row r="1295" spans="2:10" x14ac:dyDescent="0.25">
      <c r="B1295" s="1"/>
      <c r="G1295" s="1"/>
      <c r="H1295" s="3"/>
      <c r="I1295" s="3"/>
      <c r="J1295" s="3"/>
    </row>
    <row r="1296" spans="2:10" x14ac:dyDescent="0.25">
      <c r="B1296" s="1"/>
      <c r="G1296" s="1"/>
      <c r="H1296" s="3"/>
      <c r="I1296" s="3"/>
      <c r="J1296" s="3"/>
    </row>
    <row r="1297" spans="2:10" x14ac:dyDescent="0.25">
      <c r="B1297" s="1"/>
      <c r="G1297" s="1"/>
      <c r="H1297" s="3"/>
      <c r="I1297" s="3"/>
      <c r="J1297" s="3"/>
    </row>
    <row r="1298" spans="2:10" x14ac:dyDescent="0.25">
      <c r="B1298" s="1"/>
      <c r="G1298" s="1"/>
      <c r="H1298" s="3"/>
      <c r="I1298" s="3"/>
      <c r="J1298" s="3"/>
    </row>
    <row r="1299" spans="2:10" x14ac:dyDescent="0.25">
      <c r="B1299" s="1"/>
      <c r="G1299" s="1"/>
      <c r="H1299" s="3"/>
      <c r="I1299" s="3"/>
      <c r="J1299" s="3"/>
    </row>
    <row r="1300" spans="2:10" x14ac:dyDescent="0.25">
      <c r="B1300" s="1"/>
      <c r="G1300" s="1"/>
      <c r="H1300" s="3"/>
      <c r="I1300" s="3"/>
      <c r="J1300" s="3"/>
    </row>
    <row r="1301" spans="2:10" x14ac:dyDescent="0.25">
      <c r="B1301" s="1"/>
      <c r="G1301" s="1"/>
      <c r="H1301" s="3"/>
      <c r="I1301" s="3"/>
      <c r="J1301" s="3"/>
    </row>
    <row r="1302" spans="2:10" x14ac:dyDescent="0.25">
      <c r="B1302" s="1"/>
      <c r="G1302" s="1"/>
      <c r="H1302" s="3"/>
      <c r="I1302" s="3"/>
      <c r="J1302" s="3"/>
    </row>
    <row r="1303" spans="2:10" x14ac:dyDescent="0.25">
      <c r="B1303" s="1"/>
      <c r="G1303" s="1"/>
      <c r="H1303" s="3"/>
      <c r="I1303" s="3"/>
      <c r="J1303" s="3"/>
    </row>
    <row r="1304" spans="2:10" x14ac:dyDescent="0.25">
      <c r="B1304" s="1"/>
      <c r="G1304" s="1"/>
      <c r="H1304" s="3"/>
      <c r="I1304" s="3"/>
      <c r="J1304" s="3"/>
    </row>
    <row r="1305" spans="2:10" x14ac:dyDescent="0.25">
      <c r="B1305" s="1"/>
      <c r="G1305" s="1"/>
      <c r="H1305" s="3"/>
      <c r="I1305" s="3"/>
      <c r="J1305" s="3"/>
    </row>
    <row r="1306" spans="2:10" x14ac:dyDescent="0.25">
      <c r="B1306" s="1"/>
      <c r="G1306" s="1"/>
      <c r="H1306" s="3"/>
      <c r="I1306" s="3"/>
      <c r="J1306" s="3"/>
    </row>
    <row r="1307" spans="2:10" x14ac:dyDescent="0.25">
      <c r="B1307" s="1"/>
      <c r="G1307" s="1"/>
      <c r="H1307" s="3"/>
      <c r="I1307" s="3"/>
      <c r="J1307" s="3"/>
    </row>
    <row r="1308" spans="2:10" x14ac:dyDescent="0.25">
      <c r="B1308" s="1"/>
      <c r="G1308" s="1"/>
      <c r="H1308" s="3"/>
      <c r="I1308" s="3"/>
      <c r="J1308" s="3"/>
    </row>
    <row r="1309" spans="2:10" x14ac:dyDescent="0.25">
      <c r="B1309" s="1"/>
      <c r="G1309" s="1"/>
      <c r="H1309" s="3"/>
      <c r="I1309" s="3"/>
      <c r="J1309" s="3"/>
    </row>
    <row r="1310" spans="2:10" x14ac:dyDescent="0.25">
      <c r="B1310" s="1"/>
      <c r="G1310" s="1"/>
      <c r="H1310" s="3"/>
      <c r="I1310" s="3"/>
      <c r="J1310" s="3"/>
    </row>
    <row r="1311" spans="2:10" x14ac:dyDescent="0.25">
      <c r="B1311" s="1"/>
      <c r="G1311" s="1"/>
      <c r="H1311" s="3"/>
      <c r="I1311" s="3"/>
      <c r="J1311" s="3"/>
    </row>
    <row r="1312" spans="2:10" x14ac:dyDescent="0.25">
      <c r="B1312" s="1"/>
      <c r="G1312" s="1"/>
      <c r="H1312" s="3"/>
      <c r="I1312" s="3"/>
      <c r="J1312" s="3"/>
    </row>
    <row r="1313" spans="2:10" x14ac:dyDescent="0.25">
      <c r="B1313" s="1"/>
      <c r="G1313" s="1"/>
      <c r="H1313" s="3"/>
      <c r="I1313" s="3"/>
      <c r="J1313" s="3"/>
    </row>
    <row r="1314" spans="2:10" x14ac:dyDescent="0.25">
      <c r="B1314" s="1"/>
      <c r="G1314" s="1"/>
      <c r="H1314" s="3"/>
      <c r="I1314" s="3"/>
      <c r="J1314" s="3"/>
    </row>
    <row r="1315" spans="2:10" x14ac:dyDescent="0.25">
      <c r="B1315" s="1"/>
      <c r="G1315" s="1"/>
      <c r="H1315" s="3"/>
      <c r="I1315" s="3"/>
      <c r="J1315" s="3"/>
    </row>
    <row r="1316" spans="2:10" x14ac:dyDescent="0.25">
      <c r="B1316" s="1"/>
      <c r="G1316" s="1"/>
      <c r="H1316" s="3"/>
      <c r="I1316" s="3"/>
      <c r="J1316" s="3"/>
    </row>
    <row r="1317" spans="2:10" x14ac:dyDescent="0.25">
      <c r="B1317" s="1"/>
      <c r="G1317" s="1"/>
      <c r="H1317" s="3"/>
      <c r="I1317" s="3"/>
      <c r="J1317" s="3"/>
    </row>
    <row r="1318" spans="2:10" x14ac:dyDescent="0.25">
      <c r="B1318" s="1"/>
      <c r="G1318" s="1"/>
      <c r="H1318" s="3"/>
      <c r="I1318" s="3"/>
      <c r="J1318" s="3"/>
    </row>
    <row r="1319" spans="2:10" x14ac:dyDescent="0.25">
      <c r="B1319" s="1"/>
      <c r="G1319" s="1"/>
      <c r="H1319" s="3"/>
      <c r="I1319" s="3"/>
      <c r="J1319" s="3"/>
    </row>
    <row r="1320" spans="2:10" x14ac:dyDescent="0.25">
      <c r="B1320" s="1"/>
      <c r="G1320" s="1"/>
      <c r="H1320" s="3"/>
      <c r="I1320" s="3"/>
      <c r="J1320" s="3"/>
    </row>
    <row r="1321" spans="2:10" x14ac:dyDescent="0.25">
      <c r="B1321" s="1"/>
      <c r="G1321" s="1"/>
      <c r="H1321" s="3"/>
      <c r="I1321" s="3"/>
      <c r="J1321" s="3"/>
    </row>
    <row r="1322" spans="2:10" x14ac:dyDescent="0.25">
      <c r="B1322" s="1"/>
      <c r="G1322" s="1"/>
      <c r="H1322" s="3"/>
      <c r="I1322" s="3"/>
      <c r="J1322" s="3"/>
    </row>
    <row r="1323" spans="2:10" x14ac:dyDescent="0.25">
      <c r="B1323" s="1"/>
      <c r="G1323" s="1"/>
      <c r="H1323" s="3"/>
      <c r="I1323" s="3"/>
      <c r="J1323" s="3"/>
    </row>
    <row r="1324" spans="2:10" x14ac:dyDescent="0.25">
      <c r="B1324" s="1"/>
      <c r="G1324" s="1"/>
      <c r="H1324" s="3"/>
      <c r="I1324" s="3"/>
      <c r="J1324" s="3"/>
    </row>
    <row r="1325" spans="2:10" x14ac:dyDescent="0.25">
      <c r="B1325" s="1"/>
      <c r="G1325" s="1"/>
      <c r="H1325" s="3"/>
      <c r="I1325" s="3"/>
      <c r="J1325" s="3"/>
    </row>
    <row r="1326" spans="2:10" x14ac:dyDescent="0.25">
      <c r="B1326" s="1"/>
      <c r="G1326" s="1"/>
      <c r="H1326" s="3"/>
      <c r="I1326" s="3"/>
      <c r="J1326" s="3"/>
    </row>
    <row r="1327" spans="2:10" x14ac:dyDescent="0.25">
      <c r="B1327" s="1"/>
      <c r="G1327" s="1"/>
      <c r="H1327" s="3"/>
      <c r="I1327" s="3"/>
      <c r="J1327" s="3"/>
    </row>
    <row r="1328" spans="2:10" x14ac:dyDescent="0.25">
      <c r="B1328" s="1"/>
      <c r="G1328" s="1"/>
      <c r="H1328" s="3"/>
      <c r="I1328" s="3"/>
      <c r="J1328" s="3"/>
    </row>
    <row r="1329" spans="2:10" x14ac:dyDescent="0.25">
      <c r="B1329" s="1"/>
      <c r="G1329" s="1"/>
      <c r="H1329" s="3"/>
      <c r="I1329" s="3"/>
      <c r="J1329" s="3"/>
    </row>
    <row r="1330" spans="2:10" x14ac:dyDescent="0.25">
      <c r="B1330" s="1"/>
      <c r="G1330" s="1"/>
      <c r="H1330" s="3"/>
      <c r="I1330" s="3"/>
      <c r="J1330" s="3"/>
    </row>
    <row r="1331" spans="2:10" x14ac:dyDescent="0.25">
      <c r="B1331" s="1"/>
      <c r="G1331" s="1"/>
      <c r="H1331" s="3"/>
      <c r="I1331" s="3"/>
      <c r="J1331" s="3"/>
    </row>
    <row r="1332" spans="2:10" x14ac:dyDescent="0.25">
      <c r="B1332" s="1"/>
      <c r="G1332" s="1"/>
      <c r="H1332" s="3"/>
      <c r="I1332" s="3"/>
      <c r="J1332" s="3"/>
    </row>
    <row r="1333" spans="2:10" x14ac:dyDescent="0.25">
      <c r="B1333" s="1"/>
      <c r="G1333" s="1"/>
      <c r="H1333" s="3"/>
      <c r="I1333" s="3"/>
      <c r="J1333" s="3"/>
    </row>
    <row r="1334" spans="2:10" x14ac:dyDescent="0.25">
      <c r="B1334" s="1"/>
      <c r="G1334" s="1"/>
      <c r="H1334" s="3"/>
      <c r="I1334" s="3"/>
      <c r="J1334" s="3"/>
    </row>
    <row r="1335" spans="2:10" x14ac:dyDescent="0.25">
      <c r="B1335" s="1"/>
      <c r="G1335" s="1"/>
      <c r="H1335" s="3"/>
      <c r="I1335" s="3"/>
      <c r="J1335" s="3"/>
    </row>
    <row r="1336" spans="2:10" x14ac:dyDescent="0.25">
      <c r="B1336" s="1"/>
      <c r="G1336" s="1"/>
      <c r="H1336" s="3"/>
      <c r="I1336" s="3"/>
      <c r="J1336" s="3"/>
    </row>
    <row r="1337" spans="2:10" x14ac:dyDescent="0.25">
      <c r="B1337" s="1"/>
      <c r="G1337" s="1"/>
      <c r="H1337" s="3"/>
      <c r="I1337" s="3"/>
      <c r="J1337" s="3"/>
    </row>
    <row r="1338" spans="2:10" x14ac:dyDescent="0.25">
      <c r="B1338" s="1"/>
      <c r="G1338" s="1"/>
      <c r="H1338" s="3"/>
      <c r="I1338" s="3"/>
      <c r="J1338" s="3"/>
    </row>
    <row r="1339" spans="2:10" x14ac:dyDescent="0.25">
      <c r="B1339" s="1"/>
      <c r="G1339" s="1"/>
      <c r="H1339" s="3"/>
      <c r="I1339" s="3"/>
      <c r="J1339" s="3"/>
    </row>
    <row r="1340" spans="2:10" x14ac:dyDescent="0.25">
      <c r="B1340" s="1"/>
      <c r="G1340" s="1"/>
      <c r="H1340" s="3"/>
      <c r="I1340" s="3"/>
      <c r="J1340" s="3"/>
    </row>
    <row r="1341" spans="2:10" x14ac:dyDescent="0.25">
      <c r="B1341" s="1"/>
      <c r="G1341" s="1"/>
      <c r="H1341" s="3"/>
      <c r="I1341" s="3"/>
      <c r="J1341" s="3"/>
    </row>
    <row r="1342" spans="2:10" x14ac:dyDescent="0.25">
      <c r="B1342" s="1"/>
      <c r="G1342" s="1"/>
      <c r="H1342" s="3"/>
      <c r="I1342" s="3"/>
      <c r="J1342" s="3"/>
    </row>
    <row r="1343" spans="2:10" x14ac:dyDescent="0.25">
      <c r="B1343" s="1"/>
      <c r="G1343" s="1"/>
      <c r="H1343" s="3"/>
      <c r="I1343" s="3"/>
      <c r="J1343" s="3"/>
    </row>
    <row r="1344" spans="2:10" x14ac:dyDescent="0.25">
      <c r="B1344" s="1"/>
      <c r="G1344" s="1"/>
      <c r="H1344" s="3"/>
      <c r="I1344" s="3"/>
      <c r="J1344" s="3"/>
    </row>
    <row r="1345" spans="2:10" x14ac:dyDescent="0.25">
      <c r="B1345" s="1"/>
      <c r="G1345" s="1"/>
      <c r="H1345" s="3"/>
      <c r="I1345" s="3"/>
      <c r="J1345" s="3"/>
    </row>
    <row r="1346" spans="2:10" x14ac:dyDescent="0.25">
      <c r="B1346" s="1"/>
      <c r="G1346" s="1"/>
      <c r="H1346" s="3"/>
      <c r="I1346" s="3"/>
      <c r="J1346" s="3"/>
    </row>
    <row r="1347" spans="2:10" x14ac:dyDescent="0.25">
      <c r="B1347" s="1"/>
      <c r="G1347" s="1"/>
      <c r="H1347" s="3"/>
      <c r="I1347" s="3"/>
      <c r="J1347" s="3"/>
    </row>
    <row r="1348" spans="2:10" x14ac:dyDescent="0.25">
      <c r="B1348" s="1"/>
      <c r="G1348" s="1"/>
      <c r="H1348" s="3"/>
      <c r="I1348" s="3"/>
      <c r="J1348" s="3"/>
    </row>
    <row r="1349" spans="2:10" x14ac:dyDescent="0.25">
      <c r="B1349" s="1"/>
      <c r="G1349" s="1"/>
      <c r="H1349" s="3"/>
      <c r="I1349" s="3"/>
      <c r="J1349" s="3"/>
    </row>
    <row r="1350" spans="2:10" x14ac:dyDescent="0.25">
      <c r="B1350" s="1"/>
      <c r="G1350" s="1"/>
      <c r="H1350" s="3"/>
      <c r="I1350" s="3"/>
      <c r="J1350" s="3"/>
    </row>
    <row r="1351" spans="2:10" x14ac:dyDescent="0.25">
      <c r="B1351" s="1"/>
      <c r="G1351" s="1"/>
      <c r="H1351" s="3"/>
      <c r="I1351" s="3"/>
      <c r="J1351" s="3"/>
    </row>
    <row r="1352" spans="2:10" x14ac:dyDescent="0.25">
      <c r="B1352" s="1"/>
      <c r="G1352" s="1"/>
      <c r="H1352" s="3"/>
      <c r="I1352" s="3"/>
      <c r="J1352" s="3"/>
    </row>
    <row r="1353" spans="2:10" x14ac:dyDescent="0.25">
      <c r="B1353" s="1"/>
      <c r="G1353" s="1"/>
      <c r="H1353" s="3"/>
      <c r="I1353" s="3"/>
      <c r="J1353" s="3"/>
    </row>
    <row r="1354" spans="2:10" x14ac:dyDescent="0.25">
      <c r="B1354" s="1"/>
      <c r="G1354" s="1"/>
      <c r="H1354" s="3"/>
      <c r="I1354" s="3"/>
      <c r="J1354" s="3"/>
    </row>
    <row r="1355" spans="2:10" x14ac:dyDescent="0.25">
      <c r="B1355" s="1"/>
      <c r="G1355" s="1"/>
      <c r="H1355" s="3"/>
      <c r="I1355" s="3"/>
      <c r="J1355" s="3"/>
    </row>
    <row r="1356" spans="2:10" x14ac:dyDescent="0.25">
      <c r="B1356" s="1"/>
      <c r="G1356" s="1"/>
      <c r="H1356" s="3"/>
      <c r="I1356" s="3"/>
      <c r="J1356" s="3"/>
    </row>
    <row r="1357" spans="2:10" x14ac:dyDescent="0.25">
      <c r="B1357" s="1"/>
      <c r="G1357" s="1"/>
      <c r="H1357" s="3"/>
      <c r="I1357" s="3"/>
      <c r="J1357" s="3"/>
    </row>
    <row r="1358" spans="2:10" x14ac:dyDescent="0.25">
      <c r="B1358" s="1"/>
      <c r="G1358" s="1"/>
      <c r="H1358" s="3"/>
      <c r="I1358" s="3"/>
      <c r="J1358" s="3"/>
    </row>
    <row r="1359" spans="2:10" x14ac:dyDescent="0.25">
      <c r="B1359" s="1"/>
      <c r="G1359" s="1"/>
      <c r="H1359" s="3"/>
      <c r="I1359" s="3"/>
      <c r="J1359" s="3"/>
    </row>
    <row r="1360" spans="2:10" x14ac:dyDescent="0.25">
      <c r="B1360" s="1"/>
      <c r="G1360" s="1"/>
      <c r="H1360" s="3"/>
      <c r="I1360" s="3"/>
      <c r="J1360" s="3"/>
    </row>
    <row r="1361" spans="2:10" x14ac:dyDescent="0.25">
      <c r="B1361" s="1"/>
      <c r="G1361" s="1"/>
      <c r="H1361" s="3"/>
      <c r="I1361" s="3"/>
      <c r="J1361" s="3"/>
    </row>
    <row r="1362" spans="2:10" x14ac:dyDescent="0.25">
      <c r="B1362" s="1"/>
      <c r="G1362" s="1"/>
      <c r="H1362" s="3"/>
      <c r="I1362" s="3"/>
      <c r="J1362" s="3"/>
    </row>
    <row r="1363" spans="2:10" x14ac:dyDescent="0.25">
      <c r="B1363" s="1"/>
      <c r="G1363" s="1"/>
      <c r="H1363" s="3"/>
      <c r="I1363" s="3"/>
      <c r="J1363" s="3"/>
    </row>
    <row r="1364" spans="2:10" x14ac:dyDescent="0.25">
      <c r="B1364" s="1"/>
      <c r="G1364" s="1"/>
      <c r="H1364" s="3"/>
      <c r="I1364" s="3"/>
      <c r="J1364" s="3"/>
    </row>
    <row r="1365" spans="2:10" x14ac:dyDescent="0.25">
      <c r="B1365" s="1"/>
      <c r="G1365" s="1"/>
      <c r="H1365" s="3"/>
      <c r="I1365" s="3"/>
      <c r="J1365" s="3"/>
    </row>
    <row r="1366" spans="2:10" x14ac:dyDescent="0.25">
      <c r="B1366" s="1"/>
      <c r="G1366" s="1"/>
      <c r="H1366" s="3"/>
      <c r="I1366" s="3"/>
      <c r="J1366" s="3"/>
    </row>
    <row r="1367" spans="2:10" x14ac:dyDescent="0.25">
      <c r="B1367" s="1"/>
      <c r="G1367" s="1"/>
      <c r="H1367" s="3"/>
      <c r="I1367" s="3"/>
      <c r="J1367" s="3"/>
    </row>
    <row r="1368" spans="2:10" x14ac:dyDescent="0.25">
      <c r="B1368" s="1"/>
      <c r="G1368" s="1"/>
      <c r="H1368" s="3"/>
      <c r="I1368" s="3"/>
      <c r="J1368" s="3"/>
    </row>
    <row r="1369" spans="2:10" x14ac:dyDescent="0.25">
      <c r="B1369" s="1"/>
      <c r="G1369" s="1"/>
      <c r="H1369" s="3"/>
      <c r="I1369" s="3"/>
      <c r="J1369" s="3"/>
    </row>
    <row r="1370" spans="2:10" x14ac:dyDescent="0.25">
      <c r="B1370" s="1"/>
      <c r="G1370" s="1"/>
      <c r="H1370" s="3"/>
      <c r="I1370" s="3"/>
      <c r="J1370" s="3"/>
    </row>
    <row r="1371" spans="2:10" x14ac:dyDescent="0.25">
      <c r="B1371" s="1"/>
      <c r="G1371" s="1"/>
      <c r="H1371" s="3"/>
      <c r="I1371" s="3"/>
      <c r="J1371" s="3"/>
    </row>
    <row r="1372" spans="2:10" x14ac:dyDescent="0.25">
      <c r="B1372" s="1"/>
      <c r="G1372" s="1"/>
      <c r="H1372" s="3"/>
      <c r="I1372" s="3"/>
      <c r="J1372" s="3"/>
    </row>
    <row r="1373" spans="2:10" x14ac:dyDescent="0.25">
      <c r="B1373" s="1"/>
      <c r="G1373" s="1"/>
      <c r="H1373" s="3"/>
      <c r="I1373" s="3"/>
      <c r="J1373" s="3"/>
    </row>
    <row r="1374" spans="2:10" x14ac:dyDescent="0.25">
      <c r="B1374" s="1"/>
      <c r="G1374" s="1"/>
      <c r="H1374" s="3"/>
      <c r="I1374" s="3"/>
      <c r="J1374" s="3"/>
    </row>
    <row r="1375" spans="2:10" x14ac:dyDescent="0.25">
      <c r="B1375" s="1"/>
      <c r="G1375" s="1"/>
      <c r="H1375" s="3"/>
      <c r="I1375" s="3"/>
      <c r="J1375" s="3"/>
    </row>
    <row r="1376" spans="2:10" x14ac:dyDescent="0.25">
      <c r="B1376" s="1"/>
      <c r="G1376" s="1"/>
      <c r="H1376" s="3"/>
      <c r="I1376" s="3"/>
      <c r="J1376" s="3"/>
    </row>
    <row r="1377" spans="2:10" x14ac:dyDescent="0.25">
      <c r="B1377" s="1"/>
      <c r="G1377" s="1"/>
      <c r="H1377" s="3"/>
      <c r="I1377" s="3"/>
      <c r="J1377" s="3"/>
    </row>
    <row r="1378" spans="2:10" x14ac:dyDescent="0.25">
      <c r="B1378" s="1"/>
      <c r="G1378" s="1"/>
      <c r="H1378" s="3"/>
      <c r="I1378" s="3"/>
      <c r="J1378" s="3"/>
    </row>
    <row r="1379" spans="2:10" x14ac:dyDescent="0.25">
      <c r="B1379" s="1"/>
      <c r="G1379" s="1"/>
      <c r="H1379" s="3"/>
      <c r="I1379" s="3"/>
      <c r="J1379" s="3"/>
    </row>
    <row r="1380" spans="2:10" x14ac:dyDescent="0.25">
      <c r="B1380" s="1"/>
      <c r="G1380" s="1"/>
      <c r="H1380" s="3"/>
      <c r="I1380" s="3"/>
      <c r="J1380" s="3"/>
    </row>
    <row r="1381" spans="2:10" x14ac:dyDescent="0.25">
      <c r="B1381" s="1"/>
      <c r="G1381" s="1"/>
      <c r="H1381" s="3"/>
      <c r="I1381" s="3"/>
      <c r="J1381" s="3"/>
    </row>
    <row r="1382" spans="2:10" x14ac:dyDescent="0.25">
      <c r="B1382" s="1"/>
      <c r="G1382" s="1"/>
      <c r="H1382" s="3"/>
      <c r="I1382" s="3"/>
      <c r="J1382" s="3"/>
    </row>
    <row r="1383" spans="2:10" x14ac:dyDescent="0.25">
      <c r="B1383" s="1"/>
      <c r="G1383" s="1"/>
      <c r="H1383" s="3"/>
      <c r="I1383" s="3"/>
      <c r="J1383" s="3"/>
    </row>
    <row r="1384" spans="2:10" x14ac:dyDescent="0.25">
      <c r="B1384" s="1"/>
      <c r="G1384" s="1"/>
      <c r="H1384" s="3"/>
      <c r="I1384" s="3"/>
      <c r="J1384" s="3"/>
    </row>
    <row r="1385" spans="2:10" x14ac:dyDescent="0.25">
      <c r="B1385" s="1"/>
      <c r="G1385" s="1"/>
      <c r="H1385" s="3"/>
      <c r="I1385" s="3"/>
      <c r="J1385" s="3"/>
    </row>
    <row r="1386" spans="2:10" x14ac:dyDescent="0.25">
      <c r="B1386" s="1"/>
      <c r="G1386" s="1"/>
      <c r="H1386" s="3"/>
      <c r="I1386" s="3"/>
      <c r="J1386" s="3"/>
    </row>
    <row r="1387" spans="2:10" x14ac:dyDescent="0.25">
      <c r="B1387" s="1"/>
      <c r="G1387" s="1"/>
      <c r="H1387" s="3"/>
      <c r="I1387" s="3"/>
      <c r="J1387" s="3"/>
    </row>
    <row r="1388" spans="2:10" x14ac:dyDescent="0.25">
      <c r="B1388" s="1"/>
      <c r="G1388" s="1"/>
      <c r="H1388" s="3"/>
      <c r="I1388" s="3"/>
      <c r="J1388" s="3"/>
    </row>
    <row r="1389" spans="2:10" x14ac:dyDescent="0.25">
      <c r="B1389" s="1"/>
      <c r="G1389" s="1"/>
      <c r="H1389" s="3"/>
      <c r="I1389" s="3"/>
      <c r="J1389" s="3"/>
    </row>
    <row r="1390" spans="2:10" x14ac:dyDescent="0.25">
      <c r="B1390" s="1"/>
      <c r="G1390" s="1"/>
      <c r="H1390" s="3"/>
      <c r="I1390" s="3"/>
      <c r="J1390" s="3"/>
    </row>
    <row r="1391" spans="2:10" x14ac:dyDescent="0.25">
      <c r="B1391" s="1"/>
      <c r="G1391" s="1"/>
      <c r="H1391" s="3"/>
      <c r="I1391" s="3"/>
      <c r="J1391" s="3"/>
    </row>
    <row r="1392" spans="2:10" x14ac:dyDescent="0.25">
      <c r="B1392" s="1"/>
      <c r="G1392" s="1"/>
      <c r="H1392" s="3"/>
      <c r="I1392" s="3"/>
      <c r="J1392" s="3"/>
    </row>
    <row r="1393" spans="2:10" x14ac:dyDescent="0.25">
      <c r="B1393" s="1"/>
      <c r="G1393" s="1"/>
      <c r="H1393" s="3"/>
      <c r="I1393" s="3"/>
      <c r="J1393" s="3"/>
    </row>
    <row r="1394" spans="2:10" x14ac:dyDescent="0.25">
      <c r="B1394" s="1"/>
      <c r="G1394" s="1"/>
      <c r="H1394" s="3"/>
      <c r="I1394" s="3"/>
      <c r="J1394" s="3"/>
    </row>
    <row r="1395" spans="2:10" x14ac:dyDescent="0.25">
      <c r="B1395" s="1"/>
      <c r="G1395" s="1"/>
      <c r="H1395" s="3"/>
      <c r="I1395" s="3"/>
      <c r="J1395" s="3"/>
    </row>
    <row r="1396" spans="2:10" x14ac:dyDescent="0.25">
      <c r="B1396" s="1"/>
      <c r="G1396" s="1"/>
      <c r="H1396" s="3"/>
      <c r="I1396" s="3"/>
      <c r="J1396" s="3"/>
    </row>
    <row r="1397" spans="2:10" x14ac:dyDescent="0.25">
      <c r="B1397" s="1"/>
      <c r="G1397" s="1"/>
      <c r="H1397" s="3"/>
      <c r="I1397" s="3"/>
      <c r="J1397" s="3"/>
    </row>
    <row r="1398" spans="2:10" x14ac:dyDescent="0.25">
      <c r="B1398" s="1"/>
      <c r="G1398" s="1"/>
      <c r="H1398" s="3"/>
      <c r="I1398" s="3"/>
      <c r="J1398" s="3"/>
    </row>
    <row r="1399" spans="2:10" x14ac:dyDescent="0.25">
      <c r="B1399" s="1"/>
      <c r="G1399" s="1"/>
      <c r="H1399" s="3"/>
      <c r="I1399" s="3"/>
      <c r="J1399" s="3"/>
    </row>
    <row r="1400" spans="2:10" x14ac:dyDescent="0.25">
      <c r="B1400" s="1"/>
      <c r="G1400" s="1"/>
      <c r="H1400" s="3"/>
      <c r="I1400" s="3"/>
      <c r="J1400" s="3"/>
    </row>
    <row r="1401" spans="2:10" x14ac:dyDescent="0.25">
      <c r="B1401" s="1"/>
      <c r="G1401" s="1"/>
      <c r="H1401" s="3"/>
      <c r="I1401" s="3"/>
      <c r="J1401" s="3"/>
    </row>
    <row r="1402" spans="2:10" x14ac:dyDescent="0.25">
      <c r="B1402" s="1"/>
      <c r="G1402" s="1"/>
      <c r="H1402" s="3"/>
      <c r="I1402" s="3"/>
      <c r="J1402" s="3"/>
    </row>
    <row r="1403" spans="2:10" x14ac:dyDescent="0.25">
      <c r="B1403" s="1"/>
      <c r="G1403" s="1"/>
      <c r="H1403" s="3"/>
      <c r="I1403" s="3"/>
      <c r="J1403" s="3"/>
    </row>
    <row r="1404" spans="2:10" x14ac:dyDescent="0.25">
      <c r="B1404" s="1"/>
      <c r="G1404" s="1"/>
      <c r="H1404" s="3"/>
      <c r="I1404" s="3"/>
      <c r="J1404" s="3"/>
    </row>
    <row r="1405" spans="2:10" x14ac:dyDescent="0.25">
      <c r="B1405" s="1"/>
      <c r="G1405" s="1"/>
      <c r="H1405" s="3"/>
      <c r="I1405" s="3"/>
      <c r="J1405" s="3"/>
    </row>
    <row r="1406" spans="2:10" x14ac:dyDescent="0.25">
      <c r="B1406" s="1"/>
      <c r="G1406" s="1"/>
      <c r="H1406" s="3"/>
      <c r="I1406" s="3"/>
      <c r="J1406" s="3"/>
    </row>
    <row r="1407" spans="2:10" x14ac:dyDescent="0.25">
      <c r="B1407" s="1"/>
      <c r="G1407" s="1"/>
      <c r="H1407" s="3"/>
      <c r="I1407" s="3"/>
      <c r="J1407" s="3"/>
    </row>
    <row r="1408" spans="2:10" x14ac:dyDescent="0.25">
      <c r="B1408" s="1"/>
      <c r="G1408" s="1"/>
      <c r="H1408" s="3"/>
      <c r="I1408" s="3"/>
      <c r="J1408" s="3"/>
    </row>
    <row r="1409" spans="2:10" x14ac:dyDescent="0.25">
      <c r="B1409" s="1"/>
      <c r="G1409" s="1"/>
      <c r="H1409" s="3"/>
      <c r="I1409" s="3"/>
      <c r="J1409" s="3"/>
    </row>
    <row r="1410" spans="2:10" x14ac:dyDescent="0.25">
      <c r="B1410" s="1"/>
      <c r="G1410" s="1"/>
      <c r="H1410" s="3"/>
      <c r="I1410" s="3"/>
      <c r="J1410" s="3"/>
    </row>
    <row r="1411" spans="2:10" x14ac:dyDescent="0.25">
      <c r="B1411" s="1"/>
      <c r="G1411" s="1"/>
      <c r="H1411" s="3"/>
      <c r="I1411" s="3"/>
      <c r="J1411" s="3"/>
    </row>
    <row r="1412" spans="2:10" x14ac:dyDescent="0.25">
      <c r="B1412" s="1"/>
      <c r="G1412" s="1"/>
      <c r="H1412" s="3"/>
      <c r="I1412" s="3"/>
      <c r="J1412" s="3"/>
    </row>
    <row r="1413" spans="2:10" x14ac:dyDescent="0.25">
      <c r="B1413" s="1"/>
      <c r="G1413" s="1"/>
      <c r="H1413" s="3"/>
      <c r="I1413" s="3"/>
      <c r="J1413" s="3"/>
    </row>
    <row r="1414" spans="2:10" x14ac:dyDescent="0.25">
      <c r="B1414" s="1"/>
      <c r="G1414" s="1"/>
      <c r="H1414" s="3"/>
      <c r="I1414" s="3"/>
      <c r="J1414" s="3"/>
    </row>
    <row r="1415" spans="2:10" x14ac:dyDescent="0.25">
      <c r="B1415" s="1"/>
      <c r="G1415" s="1"/>
      <c r="H1415" s="3"/>
      <c r="I1415" s="3"/>
      <c r="J1415" s="3"/>
    </row>
    <row r="1416" spans="2:10" x14ac:dyDescent="0.25">
      <c r="B1416" s="1"/>
      <c r="G1416" s="1"/>
      <c r="H1416" s="3"/>
      <c r="I1416" s="3"/>
      <c r="J1416" s="3"/>
    </row>
    <row r="1417" spans="2:10" x14ac:dyDescent="0.25">
      <c r="B1417" s="1"/>
      <c r="G1417" s="1"/>
      <c r="H1417" s="3"/>
      <c r="I1417" s="3"/>
      <c r="J1417" s="3"/>
    </row>
    <row r="1418" spans="2:10" x14ac:dyDescent="0.25">
      <c r="B1418" s="1"/>
      <c r="G1418" s="1"/>
      <c r="H1418" s="3"/>
      <c r="I1418" s="3"/>
      <c r="J1418" s="3"/>
    </row>
    <row r="1419" spans="2:10" x14ac:dyDescent="0.25">
      <c r="B1419" s="1"/>
      <c r="G1419" s="1"/>
      <c r="H1419" s="3"/>
      <c r="I1419" s="3"/>
      <c r="J1419" s="3"/>
    </row>
    <row r="1420" spans="2:10" x14ac:dyDescent="0.25">
      <c r="B1420" s="1"/>
      <c r="G1420" s="1"/>
      <c r="H1420" s="3"/>
      <c r="I1420" s="3"/>
      <c r="J1420" s="3"/>
    </row>
    <row r="1421" spans="2:10" x14ac:dyDescent="0.25">
      <c r="B1421" s="1"/>
      <c r="G1421" s="1"/>
      <c r="H1421" s="3"/>
      <c r="I1421" s="3"/>
      <c r="J1421" s="3"/>
    </row>
    <row r="1422" spans="2:10" x14ac:dyDescent="0.25">
      <c r="B1422" s="1"/>
      <c r="G1422" s="1"/>
      <c r="H1422" s="3"/>
      <c r="I1422" s="3"/>
      <c r="J1422" s="3"/>
    </row>
    <row r="1423" spans="2:10" x14ac:dyDescent="0.25">
      <c r="B1423" s="1"/>
      <c r="G1423" s="1"/>
      <c r="H1423" s="3"/>
      <c r="I1423" s="3"/>
      <c r="J1423" s="3"/>
    </row>
    <row r="1424" spans="2:10" x14ac:dyDescent="0.25">
      <c r="B1424" s="1"/>
      <c r="G1424" s="1"/>
      <c r="H1424" s="3"/>
      <c r="I1424" s="3"/>
      <c r="J1424" s="3"/>
    </row>
    <row r="1425" spans="2:10" x14ac:dyDescent="0.25">
      <c r="B1425" s="1"/>
      <c r="G1425" s="1"/>
      <c r="H1425" s="3"/>
      <c r="I1425" s="3"/>
      <c r="J1425" s="3"/>
    </row>
    <row r="1426" spans="2:10" x14ac:dyDescent="0.25">
      <c r="B1426" s="1"/>
      <c r="G1426" s="1"/>
      <c r="H1426" s="3"/>
      <c r="I1426" s="3"/>
      <c r="J1426" s="3"/>
    </row>
    <row r="1427" spans="2:10" x14ac:dyDescent="0.25">
      <c r="B1427" s="1"/>
      <c r="G1427" s="1"/>
      <c r="H1427" s="3"/>
      <c r="I1427" s="3"/>
      <c r="J1427" s="3"/>
    </row>
    <row r="1428" spans="2:10" x14ac:dyDescent="0.25">
      <c r="B1428" s="1"/>
      <c r="G1428" s="1"/>
      <c r="H1428" s="3"/>
      <c r="I1428" s="3"/>
      <c r="J1428" s="3"/>
    </row>
    <row r="1429" spans="2:10" x14ac:dyDescent="0.25">
      <c r="B1429" s="1"/>
      <c r="G1429" s="1"/>
      <c r="H1429" s="3"/>
      <c r="I1429" s="3"/>
      <c r="J1429" s="3"/>
    </row>
    <row r="1430" spans="2:10" x14ac:dyDescent="0.25">
      <c r="B1430" s="1"/>
      <c r="G1430" s="1"/>
      <c r="H1430" s="3"/>
      <c r="I1430" s="3"/>
      <c r="J1430" s="3"/>
    </row>
    <row r="1431" spans="2:10" x14ac:dyDescent="0.25">
      <c r="B1431" s="1"/>
      <c r="G1431" s="1"/>
      <c r="H1431" s="3"/>
      <c r="I1431" s="3"/>
      <c r="J1431" s="3"/>
    </row>
    <row r="1432" spans="2:10" x14ac:dyDescent="0.25">
      <c r="B1432" s="1"/>
      <c r="G1432" s="1"/>
      <c r="H1432" s="3"/>
      <c r="I1432" s="3"/>
      <c r="J1432" s="3"/>
    </row>
    <row r="1433" spans="2:10" x14ac:dyDescent="0.25">
      <c r="B1433" s="1"/>
      <c r="G1433" s="1"/>
      <c r="H1433" s="3"/>
      <c r="I1433" s="3"/>
      <c r="J1433" s="3"/>
    </row>
    <row r="1434" spans="2:10" x14ac:dyDescent="0.25">
      <c r="B1434" s="1"/>
      <c r="G1434" s="1"/>
      <c r="H1434" s="3"/>
      <c r="I1434" s="3"/>
      <c r="J1434" s="3"/>
    </row>
    <row r="1435" spans="2:10" x14ac:dyDescent="0.25">
      <c r="B1435" s="1"/>
      <c r="G1435" s="1"/>
      <c r="H1435" s="3"/>
      <c r="I1435" s="3"/>
      <c r="J1435" s="3"/>
    </row>
    <row r="1436" spans="2:10" x14ac:dyDescent="0.25">
      <c r="B1436" s="1"/>
      <c r="G1436" s="1"/>
      <c r="H1436" s="3"/>
      <c r="I1436" s="3"/>
      <c r="J1436" s="3"/>
    </row>
    <row r="1437" spans="2:10" x14ac:dyDescent="0.25">
      <c r="B1437" s="1"/>
      <c r="G1437" s="1"/>
      <c r="H1437" s="3"/>
      <c r="I1437" s="3"/>
      <c r="J1437" s="3"/>
    </row>
    <row r="1438" spans="2:10" x14ac:dyDescent="0.25">
      <c r="B1438" s="1"/>
      <c r="G1438" s="1"/>
      <c r="H1438" s="3"/>
      <c r="I1438" s="3"/>
      <c r="J1438" s="3"/>
    </row>
    <row r="1439" spans="2:10" x14ac:dyDescent="0.25">
      <c r="B1439" s="1"/>
      <c r="G1439" s="1"/>
      <c r="H1439" s="3"/>
      <c r="I1439" s="3"/>
      <c r="J1439" s="3"/>
    </row>
    <row r="1440" spans="2:10" x14ac:dyDescent="0.25">
      <c r="B1440" s="1"/>
      <c r="G1440" s="1"/>
      <c r="H1440" s="3"/>
      <c r="I1440" s="3"/>
      <c r="J1440" s="3"/>
    </row>
    <row r="1441" spans="2:10" x14ac:dyDescent="0.25">
      <c r="B1441" s="1"/>
      <c r="G1441" s="1"/>
      <c r="H1441" s="3"/>
      <c r="I1441" s="3"/>
      <c r="J1441" s="3"/>
    </row>
    <row r="1442" spans="2:10" x14ac:dyDescent="0.25">
      <c r="B1442" s="1"/>
      <c r="G1442" s="1"/>
      <c r="H1442" s="3"/>
      <c r="I1442" s="3"/>
      <c r="J1442" s="3"/>
    </row>
    <row r="1443" spans="2:10" x14ac:dyDescent="0.25">
      <c r="B1443" s="1"/>
      <c r="G1443" s="1"/>
      <c r="H1443" s="3"/>
      <c r="I1443" s="3"/>
      <c r="J1443" s="3"/>
    </row>
    <row r="1444" spans="2:10" x14ac:dyDescent="0.25">
      <c r="B1444" s="1"/>
      <c r="G1444" s="1"/>
      <c r="H1444" s="3"/>
      <c r="I1444" s="3"/>
      <c r="J1444" s="3"/>
    </row>
    <row r="1445" spans="2:10" x14ac:dyDescent="0.25">
      <c r="B1445" s="1"/>
      <c r="G1445" s="1"/>
      <c r="H1445" s="3"/>
      <c r="I1445" s="3"/>
      <c r="J1445" s="3"/>
    </row>
    <row r="1446" spans="2:10" x14ac:dyDescent="0.25">
      <c r="B1446" s="1"/>
      <c r="G1446" s="1"/>
      <c r="H1446" s="3"/>
      <c r="I1446" s="3"/>
      <c r="J1446" s="3"/>
    </row>
    <row r="1447" spans="2:10" x14ac:dyDescent="0.25">
      <c r="B1447" s="1"/>
      <c r="G1447" s="1"/>
      <c r="H1447" s="3"/>
      <c r="I1447" s="3"/>
      <c r="J1447" s="3"/>
    </row>
    <row r="1448" spans="2:10" x14ac:dyDescent="0.25">
      <c r="B1448" s="1"/>
      <c r="G1448" s="1"/>
      <c r="H1448" s="3"/>
      <c r="I1448" s="3"/>
      <c r="J1448" s="3"/>
    </row>
    <row r="1449" spans="2:10" x14ac:dyDescent="0.25">
      <c r="B1449" s="1"/>
      <c r="G1449" s="1"/>
      <c r="H1449" s="3"/>
      <c r="I1449" s="3"/>
      <c r="J1449" s="3"/>
    </row>
    <row r="1450" spans="2:10" x14ac:dyDescent="0.25">
      <c r="B1450" s="1"/>
      <c r="G1450" s="1"/>
      <c r="H1450" s="3"/>
      <c r="I1450" s="3"/>
      <c r="J1450" s="3"/>
    </row>
    <row r="1451" spans="2:10" x14ac:dyDescent="0.25">
      <c r="B1451" s="1"/>
      <c r="G1451" s="1"/>
      <c r="H1451" s="3"/>
      <c r="I1451" s="3"/>
      <c r="J1451" s="3"/>
    </row>
    <row r="1452" spans="2:10" x14ac:dyDescent="0.25">
      <c r="B1452" s="1"/>
      <c r="G1452" s="1"/>
      <c r="H1452" s="3"/>
      <c r="I1452" s="3"/>
      <c r="J1452" s="3"/>
    </row>
    <row r="1453" spans="2:10" x14ac:dyDescent="0.25">
      <c r="B1453" s="1"/>
      <c r="G1453" s="1"/>
      <c r="H1453" s="3"/>
      <c r="I1453" s="3"/>
      <c r="J1453" s="3"/>
    </row>
    <row r="1454" spans="2:10" x14ac:dyDescent="0.25">
      <c r="B1454" s="1"/>
      <c r="G1454" s="1"/>
      <c r="H1454" s="3"/>
      <c r="I1454" s="3"/>
      <c r="J1454" s="3"/>
    </row>
    <row r="1455" spans="2:10" x14ac:dyDescent="0.25">
      <c r="B1455" s="1"/>
      <c r="G1455" s="1"/>
      <c r="H1455" s="3"/>
      <c r="I1455" s="3"/>
      <c r="J1455" s="3"/>
    </row>
    <row r="1456" spans="2:10" x14ac:dyDescent="0.25">
      <c r="B1456" s="1"/>
      <c r="G1456" s="1"/>
      <c r="H1456" s="3"/>
      <c r="I1456" s="3"/>
      <c r="J1456" s="3"/>
    </row>
    <row r="1457" spans="2:10" x14ac:dyDescent="0.25">
      <c r="B1457" s="1"/>
      <c r="G1457" s="1"/>
      <c r="H1457" s="3"/>
      <c r="I1457" s="3"/>
      <c r="J1457" s="3"/>
    </row>
    <row r="1458" spans="2:10" x14ac:dyDescent="0.25">
      <c r="B1458" s="1"/>
      <c r="G1458" s="1"/>
      <c r="H1458" s="3"/>
      <c r="I1458" s="3"/>
      <c r="J1458" s="3"/>
    </row>
    <row r="1459" spans="2:10" x14ac:dyDescent="0.25">
      <c r="B1459" s="1"/>
      <c r="G1459" s="1"/>
      <c r="H1459" s="3"/>
      <c r="I1459" s="3"/>
      <c r="J1459" s="3"/>
    </row>
    <row r="1460" spans="2:10" x14ac:dyDescent="0.25">
      <c r="B1460" s="1"/>
      <c r="G1460" s="1"/>
      <c r="H1460" s="3"/>
      <c r="I1460" s="3"/>
      <c r="J1460" s="3"/>
    </row>
    <row r="1461" spans="2:10" x14ac:dyDescent="0.25">
      <c r="B1461" s="1"/>
      <c r="G1461" s="1"/>
      <c r="H1461" s="3"/>
      <c r="I1461" s="3"/>
      <c r="J1461" s="3"/>
    </row>
    <row r="1462" spans="2:10" x14ac:dyDescent="0.25">
      <c r="B1462" s="1"/>
      <c r="G1462" s="1"/>
      <c r="H1462" s="3"/>
      <c r="I1462" s="3"/>
      <c r="J1462" s="3"/>
    </row>
    <row r="1463" spans="2:10" x14ac:dyDescent="0.25">
      <c r="B1463" s="1"/>
      <c r="G1463" s="1"/>
      <c r="H1463" s="3"/>
      <c r="I1463" s="3"/>
      <c r="J1463" s="3"/>
    </row>
    <row r="1464" spans="2:10" x14ac:dyDescent="0.25">
      <c r="B1464" s="1"/>
      <c r="G1464" s="1"/>
      <c r="H1464" s="3"/>
      <c r="I1464" s="3"/>
      <c r="J1464" s="3"/>
    </row>
    <row r="1465" spans="2:10" x14ac:dyDescent="0.25">
      <c r="B1465" s="1"/>
      <c r="G1465" s="1"/>
      <c r="H1465" s="3"/>
      <c r="I1465" s="3"/>
      <c r="J1465" s="3"/>
    </row>
    <row r="1466" spans="2:10" x14ac:dyDescent="0.25">
      <c r="B1466" s="1"/>
      <c r="G1466" s="1"/>
      <c r="H1466" s="3"/>
      <c r="I1466" s="3"/>
      <c r="J1466" s="3"/>
    </row>
    <row r="1467" spans="2:10" x14ac:dyDescent="0.25">
      <c r="B1467" s="1"/>
      <c r="G1467" s="1"/>
      <c r="H1467" s="3"/>
      <c r="I1467" s="3"/>
      <c r="J1467" s="3"/>
    </row>
    <row r="1468" spans="2:10" x14ac:dyDescent="0.25">
      <c r="B1468" s="1"/>
      <c r="G1468" s="1"/>
      <c r="H1468" s="3"/>
      <c r="I1468" s="3"/>
      <c r="J1468" s="3"/>
    </row>
    <row r="1469" spans="2:10" x14ac:dyDescent="0.25">
      <c r="B1469" s="1"/>
      <c r="G1469" s="1"/>
      <c r="H1469" s="3"/>
      <c r="I1469" s="3"/>
      <c r="J1469" s="3"/>
    </row>
    <row r="1470" spans="2:10" x14ac:dyDescent="0.25">
      <c r="B1470" s="1"/>
      <c r="G1470" s="1"/>
      <c r="H1470" s="3"/>
      <c r="I1470" s="3"/>
      <c r="J1470" s="3"/>
    </row>
    <row r="1471" spans="2:10" x14ac:dyDescent="0.25">
      <c r="B1471" s="1"/>
      <c r="G1471" s="1"/>
      <c r="H1471" s="3"/>
      <c r="I1471" s="3"/>
      <c r="J1471" s="3"/>
    </row>
    <row r="1472" spans="2:10" x14ac:dyDescent="0.25">
      <c r="B1472" s="1"/>
      <c r="G1472" s="1"/>
      <c r="H1472" s="3"/>
      <c r="I1472" s="3"/>
      <c r="J1472" s="3"/>
    </row>
    <row r="1473" spans="2:10" x14ac:dyDescent="0.25">
      <c r="B1473" s="1"/>
      <c r="G1473" s="1"/>
      <c r="H1473" s="3"/>
      <c r="I1473" s="3"/>
      <c r="J1473" s="3"/>
    </row>
    <row r="1474" spans="2:10" x14ac:dyDescent="0.25">
      <c r="B1474" s="1"/>
      <c r="G1474" s="1"/>
      <c r="H1474" s="3"/>
      <c r="I1474" s="3"/>
      <c r="J1474" s="3"/>
    </row>
    <row r="1475" spans="2:10" x14ac:dyDescent="0.25">
      <c r="B1475" s="1"/>
      <c r="G1475" s="1"/>
      <c r="H1475" s="3"/>
      <c r="I1475" s="3"/>
      <c r="J1475" s="3"/>
    </row>
    <row r="1476" spans="2:10" x14ac:dyDescent="0.25">
      <c r="B1476" s="1"/>
      <c r="G1476" s="1"/>
      <c r="H1476" s="3"/>
      <c r="I1476" s="3"/>
      <c r="J1476" s="3"/>
    </row>
    <row r="1477" spans="2:10" x14ac:dyDescent="0.25">
      <c r="B1477" s="1"/>
      <c r="G1477" s="1"/>
      <c r="H1477" s="3"/>
      <c r="I1477" s="3"/>
      <c r="J1477" s="3"/>
    </row>
    <row r="1478" spans="2:10" x14ac:dyDescent="0.25">
      <c r="B1478" s="1"/>
      <c r="G1478" s="1"/>
      <c r="H1478" s="3"/>
      <c r="I1478" s="3"/>
      <c r="J1478" s="3"/>
    </row>
    <row r="1479" spans="2:10" x14ac:dyDescent="0.25">
      <c r="B1479" s="1"/>
      <c r="G1479" s="1"/>
      <c r="H1479" s="3"/>
      <c r="I1479" s="3"/>
      <c r="J1479" s="3"/>
    </row>
    <row r="1480" spans="2:10" x14ac:dyDescent="0.25">
      <c r="B1480" s="1"/>
      <c r="G1480" s="1"/>
      <c r="H1480" s="3"/>
      <c r="I1480" s="3"/>
      <c r="J1480" s="3"/>
    </row>
    <row r="1481" spans="2:10" x14ac:dyDescent="0.25">
      <c r="B1481" s="1"/>
      <c r="G1481" s="1"/>
      <c r="H1481" s="3"/>
      <c r="I1481" s="3"/>
      <c r="J1481" s="3"/>
    </row>
    <row r="1482" spans="2:10" x14ac:dyDescent="0.25">
      <c r="B1482" s="1"/>
      <c r="G1482" s="1"/>
      <c r="H1482" s="3"/>
      <c r="I1482" s="3"/>
      <c r="J1482" s="3"/>
    </row>
    <row r="1483" spans="2:10" x14ac:dyDescent="0.25">
      <c r="B1483" s="1"/>
      <c r="G1483" s="1"/>
      <c r="H1483" s="3"/>
      <c r="I1483" s="3"/>
      <c r="J1483" s="3"/>
    </row>
    <row r="1484" spans="2:10" x14ac:dyDescent="0.25">
      <c r="B1484" s="1"/>
      <c r="G1484" s="1"/>
      <c r="H1484" s="3"/>
      <c r="I1484" s="3"/>
      <c r="J1484" s="3"/>
    </row>
    <row r="1485" spans="2:10" x14ac:dyDescent="0.25">
      <c r="B1485" s="1"/>
      <c r="G1485" s="1"/>
      <c r="H1485" s="3"/>
      <c r="I1485" s="3"/>
      <c r="J1485" s="3"/>
    </row>
    <row r="1486" spans="2:10" x14ac:dyDescent="0.25">
      <c r="B1486" s="1"/>
      <c r="G1486" s="1"/>
      <c r="H1486" s="3"/>
      <c r="I1486" s="3"/>
      <c r="J1486" s="3"/>
    </row>
    <row r="1487" spans="2:10" x14ac:dyDescent="0.25">
      <c r="B1487" s="1"/>
      <c r="G1487" s="1"/>
      <c r="H1487" s="3"/>
      <c r="I1487" s="3"/>
      <c r="J1487" s="3"/>
    </row>
    <row r="1488" spans="2:10" x14ac:dyDescent="0.25">
      <c r="B1488" s="1"/>
      <c r="G1488" s="1"/>
      <c r="H1488" s="3"/>
      <c r="I1488" s="3"/>
      <c r="J1488" s="3"/>
    </row>
    <row r="1489" spans="2:10" x14ac:dyDescent="0.25">
      <c r="B1489" s="1"/>
      <c r="G1489" s="1"/>
      <c r="H1489" s="3"/>
      <c r="I1489" s="3"/>
      <c r="J1489" s="3"/>
    </row>
    <row r="1490" spans="2:10" x14ac:dyDescent="0.25">
      <c r="B1490" s="1"/>
      <c r="G1490" s="1"/>
      <c r="H1490" s="3"/>
      <c r="I1490" s="3"/>
      <c r="J1490" s="3"/>
    </row>
    <row r="1491" spans="2:10" x14ac:dyDescent="0.25">
      <c r="B1491" s="1"/>
      <c r="G1491" s="1"/>
      <c r="H1491" s="3"/>
      <c r="I1491" s="3"/>
      <c r="J1491" s="3"/>
    </row>
    <row r="1492" spans="2:10" x14ac:dyDescent="0.25">
      <c r="B1492" s="1"/>
      <c r="G1492" s="1"/>
      <c r="H1492" s="3"/>
      <c r="I1492" s="3"/>
      <c r="J1492" s="3"/>
    </row>
    <row r="1493" spans="2:10" x14ac:dyDescent="0.25">
      <c r="B1493" s="1"/>
      <c r="G1493" s="1"/>
      <c r="H1493" s="3"/>
      <c r="I1493" s="3"/>
      <c r="J1493" s="3"/>
    </row>
    <row r="1494" spans="2:10" x14ac:dyDescent="0.25">
      <c r="B1494" s="1"/>
      <c r="G1494" s="1"/>
      <c r="H1494" s="3"/>
      <c r="I1494" s="3"/>
      <c r="J1494" s="3"/>
    </row>
    <row r="1495" spans="2:10" x14ac:dyDescent="0.25">
      <c r="B1495" s="1"/>
      <c r="G1495" s="1"/>
      <c r="H1495" s="3"/>
      <c r="I1495" s="3"/>
      <c r="J1495" s="3"/>
    </row>
    <row r="1496" spans="2:10" x14ac:dyDescent="0.25">
      <c r="B1496" s="1"/>
      <c r="G1496" s="1"/>
      <c r="H1496" s="3"/>
      <c r="I1496" s="3"/>
      <c r="J1496" s="3"/>
    </row>
    <row r="1497" spans="2:10" x14ac:dyDescent="0.25">
      <c r="B1497" s="1"/>
      <c r="G1497" s="1"/>
      <c r="H1497" s="3"/>
      <c r="I1497" s="3"/>
      <c r="J1497" s="3"/>
    </row>
    <row r="1498" spans="2:10" x14ac:dyDescent="0.25">
      <c r="B1498" s="1"/>
      <c r="G1498" s="1"/>
      <c r="H1498" s="3"/>
      <c r="I1498" s="3"/>
      <c r="J1498" s="3"/>
    </row>
    <row r="1499" spans="2:10" x14ac:dyDescent="0.25">
      <c r="B1499" s="1"/>
      <c r="G1499" s="1"/>
      <c r="H1499" s="3"/>
      <c r="I1499" s="3"/>
      <c r="J1499" s="3"/>
    </row>
    <row r="1500" spans="2:10" x14ac:dyDescent="0.25">
      <c r="B1500" s="1"/>
      <c r="G1500" s="1"/>
      <c r="H1500" s="3"/>
      <c r="I1500" s="3"/>
      <c r="J1500" s="3"/>
    </row>
    <row r="1501" spans="2:10" x14ac:dyDescent="0.25">
      <c r="B1501" s="1"/>
      <c r="G1501" s="1"/>
      <c r="H1501" s="3"/>
      <c r="I1501" s="3"/>
      <c r="J1501" s="3"/>
    </row>
    <row r="1502" spans="2:10" x14ac:dyDescent="0.25">
      <c r="B1502" s="1"/>
      <c r="G1502" s="1"/>
      <c r="H1502" s="3"/>
      <c r="I1502" s="3"/>
      <c r="J1502" s="3"/>
    </row>
    <row r="1503" spans="2:10" x14ac:dyDescent="0.25">
      <c r="B1503" s="1"/>
      <c r="G1503" s="1"/>
      <c r="H1503" s="3"/>
      <c r="I1503" s="3"/>
      <c r="J1503" s="3"/>
    </row>
    <row r="1504" spans="2:10" x14ac:dyDescent="0.25">
      <c r="B1504" s="1"/>
      <c r="G1504" s="1"/>
      <c r="H1504" s="3"/>
      <c r="I1504" s="3"/>
      <c r="J1504" s="3"/>
    </row>
    <row r="1505" spans="2:10" x14ac:dyDescent="0.25">
      <c r="B1505" s="1"/>
      <c r="G1505" s="1"/>
      <c r="H1505" s="3"/>
      <c r="I1505" s="3"/>
      <c r="J1505" s="3"/>
    </row>
    <row r="1506" spans="2:10" x14ac:dyDescent="0.25">
      <c r="B1506" s="1"/>
      <c r="G1506" s="1"/>
      <c r="H1506" s="3"/>
      <c r="I1506" s="3"/>
      <c r="J1506" s="3"/>
    </row>
    <row r="1507" spans="2:10" x14ac:dyDescent="0.25">
      <c r="B1507" s="1"/>
      <c r="G1507" s="1"/>
      <c r="H1507" s="3"/>
      <c r="I1507" s="3"/>
      <c r="J1507" s="3"/>
    </row>
    <row r="1508" spans="2:10" x14ac:dyDescent="0.25">
      <c r="B1508" s="1"/>
      <c r="G1508" s="1"/>
      <c r="H1508" s="3"/>
      <c r="I1508" s="3"/>
      <c r="J1508" s="3"/>
    </row>
    <row r="1509" spans="2:10" x14ac:dyDescent="0.25">
      <c r="B1509" s="1"/>
      <c r="G1509" s="1"/>
      <c r="H1509" s="3"/>
      <c r="I1509" s="3"/>
      <c r="J1509" s="3"/>
    </row>
    <row r="1510" spans="2:10" x14ac:dyDescent="0.25">
      <c r="B1510" s="1"/>
      <c r="G1510" s="1"/>
      <c r="H1510" s="3"/>
      <c r="I1510" s="3"/>
      <c r="J1510" s="3"/>
    </row>
    <row r="1511" spans="2:10" x14ac:dyDescent="0.25">
      <c r="B1511" s="1"/>
      <c r="G1511" s="1"/>
      <c r="H1511" s="3"/>
      <c r="I1511" s="3"/>
      <c r="J1511" s="3"/>
    </row>
    <row r="1512" spans="2:10" x14ac:dyDescent="0.25">
      <c r="B1512" s="1"/>
      <c r="G1512" s="1"/>
      <c r="H1512" s="3"/>
      <c r="I1512" s="3"/>
      <c r="J1512" s="3"/>
    </row>
    <row r="1513" spans="2:10" x14ac:dyDescent="0.25">
      <c r="B1513" s="1"/>
      <c r="G1513" s="1"/>
      <c r="H1513" s="3"/>
      <c r="I1513" s="3"/>
      <c r="J1513" s="3"/>
    </row>
    <row r="1514" spans="2:10" x14ac:dyDescent="0.25">
      <c r="B1514" s="1"/>
      <c r="G1514" s="1"/>
      <c r="H1514" s="3"/>
      <c r="I1514" s="3"/>
      <c r="J1514" s="3"/>
    </row>
    <row r="1515" spans="2:10" x14ac:dyDescent="0.25">
      <c r="B1515" s="1"/>
      <c r="G1515" s="1"/>
      <c r="H1515" s="3"/>
      <c r="I1515" s="3"/>
      <c r="J1515" s="3"/>
    </row>
    <row r="1516" spans="2:10" x14ac:dyDescent="0.25">
      <c r="B1516" s="1"/>
      <c r="G1516" s="1"/>
      <c r="H1516" s="3"/>
      <c r="I1516" s="3"/>
      <c r="J1516" s="3"/>
    </row>
    <row r="1517" spans="2:10" x14ac:dyDescent="0.25">
      <c r="B1517" s="1"/>
      <c r="G1517" s="1"/>
      <c r="H1517" s="3"/>
      <c r="I1517" s="3"/>
      <c r="J1517" s="3"/>
    </row>
    <row r="1518" spans="2:10" x14ac:dyDescent="0.25">
      <c r="B1518" s="1"/>
      <c r="G1518" s="1"/>
      <c r="H1518" s="3"/>
      <c r="I1518" s="3"/>
      <c r="J1518" s="3"/>
    </row>
    <row r="1519" spans="2:10" x14ac:dyDescent="0.25">
      <c r="B1519" s="1"/>
      <c r="G1519" s="1"/>
      <c r="H1519" s="3"/>
      <c r="I1519" s="3"/>
      <c r="J1519" s="3"/>
    </row>
    <row r="1520" spans="2:10" x14ac:dyDescent="0.25">
      <c r="B1520" s="1"/>
      <c r="G1520" s="1"/>
      <c r="H1520" s="3"/>
      <c r="I1520" s="3"/>
      <c r="J1520" s="3"/>
    </row>
    <row r="1521" spans="2:10" x14ac:dyDescent="0.25">
      <c r="B1521" s="1"/>
      <c r="G1521" s="1"/>
      <c r="H1521" s="3"/>
      <c r="I1521" s="3"/>
      <c r="J1521" s="3"/>
    </row>
    <row r="1522" spans="2:10" x14ac:dyDescent="0.25">
      <c r="B1522" s="1"/>
      <c r="G1522" s="1"/>
      <c r="H1522" s="3"/>
      <c r="I1522" s="3"/>
      <c r="J1522" s="3"/>
    </row>
    <row r="1523" spans="2:10" x14ac:dyDescent="0.25">
      <c r="B1523" s="1"/>
      <c r="G1523" s="1"/>
      <c r="H1523" s="3"/>
      <c r="I1523" s="3"/>
      <c r="J1523" s="3"/>
    </row>
    <row r="1524" spans="2:10" x14ac:dyDescent="0.25">
      <c r="B1524" s="1"/>
      <c r="G1524" s="1"/>
      <c r="H1524" s="3"/>
      <c r="I1524" s="3"/>
      <c r="J1524" s="3"/>
    </row>
    <row r="1525" spans="2:10" x14ac:dyDescent="0.25">
      <c r="B1525" s="1"/>
      <c r="G1525" s="1"/>
      <c r="H1525" s="3"/>
      <c r="I1525" s="3"/>
      <c r="J1525" s="3"/>
    </row>
    <row r="1526" spans="2:10" x14ac:dyDescent="0.25">
      <c r="B1526" s="1"/>
      <c r="G1526" s="1"/>
      <c r="H1526" s="3"/>
      <c r="I1526" s="3"/>
      <c r="J1526" s="3"/>
    </row>
    <row r="1527" spans="2:10" x14ac:dyDescent="0.25">
      <c r="B1527" s="1"/>
      <c r="G1527" s="1"/>
      <c r="H1527" s="3"/>
      <c r="I1527" s="3"/>
      <c r="J1527" s="3"/>
    </row>
    <row r="1528" spans="2:10" x14ac:dyDescent="0.25">
      <c r="B1528" s="1"/>
      <c r="G1528" s="1"/>
      <c r="H1528" s="3"/>
      <c r="I1528" s="3"/>
      <c r="J1528" s="3"/>
    </row>
    <row r="1529" spans="2:10" x14ac:dyDescent="0.25">
      <c r="B1529" s="1"/>
      <c r="G1529" s="1"/>
      <c r="H1529" s="3"/>
      <c r="I1529" s="3"/>
      <c r="J1529" s="3"/>
    </row>
    <row r="1530" spans="2:10" x14ac:dyDescent="0.25">
      <c r="B1530" s="1"/>
      <c r="G1530" s="1"/>
      <c r="H1530" s="3"/>
      <c r="I1530" s="3"/>
      <c r="J1530" s="3"/>
    </row>
    <row r="1531" spans="2:10" x14ac:dyDescent="0.25">
      <c r="B1531" s="1"/>
      <c r="G1531" s="1"/>
      <c r="H1531" s="3"/>
      <c r="I1531" s="3"/>
      <c r="J1531" s="3"/>
    </row>
    <row r="1532" spans="2:10" x14ac:dyDescent="0.25">
      <c r="B1532" s="1"/>
      <c r="G1532" s="1"/>
      <c r="H1532" s="3"/>
      <c r="I1532" s="3"/>
      <c r="J1532" s="3"/>
    </row>
    <row r="1533" spans="2:10" x14ac:dyDescent="0.25">
      <c r="B1533" s="1"/>
      <c r="G1533" s="1"/>
      <c r="H1533" s="3"/>
      <c r="I1533" s="3"/>
      <c r="J1533" s="3"/>
    </row>
    <row r="1534" spans="2:10" x14ac:dyDescent="0.25">
      <c r="B1534" s="1"/>
      <c r="G1534" s="1"/>
      <c r="H1534" s="3"/>
      <c r="I1534" s="3"/>
      <c r="J1534" s="3"/>
    </row>
    <row r="1535" spans="2:10" x14ac:dyDescent="0.25">
      <c r="B1535" s="1"/>
      <c r="G1535" s="1"/>
      <c r="H1535" s="3"/>
      <c r="I1535" s="3"/>
      <c r="J1535" s="3"/>
    </row>
    <row r="1536" spans="2:10" x14ac:dyDescent="0.25">
      <c r="B1536" s="1"/>
      <c r="G1536" s="1"/>
      <c r="H1536" s="3"/>
      <c r="I1536" s="3"/>
      <c r="J1536" s="3"/>
    </row>
    <row r="1537" spans="2:10" x14ac:dyDescent="0.25">
      <c r="B1537" s="1"/>
      <c r="G1537" s="1"/>
      <c r="H1537" s="3"/>
      <c r="I1537" s="3"/>
      <c r="J1537" s="3"/>
    </row>
    <row r="1538" spans="2:10" x14ac:dyDescent="0.25">
      <c r="B1538" s="1"/>
      <c r="G1538" s="1"/>
      <c r="H1538" s="3"/>
      <c r="I1538" s="3"/>
      <c r="J1538" s="3"/>
    </row>
    <row r="1539" spans="2:10" x14ac:dyDescent="0.25">
      <c r="B1539" s="1"/>
      <c r="G1539" s="1"/>
      <c r="H1539" s="3"/>
      <c r="I1539" s="3"/>
      <c r="J1539" s="3"/>
    </row>
    <row r="1540" spans="2:10" x14ac:dyDescent="0.25">
      <c r="B1540" s="1"/>
      <c r="G1540" s="1"/>
      <c r="H1540" s="3"/>
      <c r="I1540" s="3"/>
      <c r="J1540" s="3"/>
    </row>
    <row r="1541" spans="2:10" x14ac:dyDescent="0.25">
      <c r="B1541" s="1"/>
      <c r="G1541" s="1"/>
      <c r="H1541" s="3"/>
      <c r="I1541" s="3"/>
      <c r="J1541" s="3"/>
    </row>
    <row r="1542" spans="2:10" x14ac:dyDescent="0.25">
      <c r="B1542" s="1"/>
      <c r="G1542" s="1"/>
      <c r="H1542" s="3"/>
      <c r="I1542" s="3"/>
      <c r="J1542" s="3"/>
    </row>
    <row r="1543" spans="2:10" x14ac:dyDescent="0.25">
      <c r="B1543" s="1"/>
      <c r="G1543" s="1"/>
      <c r="H1543" s="3"/>
      <c r="I1543" s="3"/>
      <c r="J1543" s="3"/>
    </row>
    <row r="1544" spans="2:10" x14ac:dyDescent="0.25">
      <c r="B1544" s="1"/>
      <c r="G1544" s="1"/>
      <c r="H1544" s="3"/>
      <c r="I1544" s="3"/>
      <c r="J1544" s="3"/>
    </row>
    <row r="1545" spans="2:10" x14ac:dyDescent="0.25">
      <c r="B1545" s="1"/>
      <c r="G1545" s="1"/>
      <c r="H1545" s="3"/>
      <c r="I1545" s="3"/>
      <c r="J1545" s="3"/>
    </row>
    <row r="1546" spans="2:10" x14ac:dyDescent="0.25">
      <c r="B1546" s="1"/>
      <c r="G1546" s="1"/>
      <c r="H1546" s="3"/>
      <c r="I1546" s="3"/>
      <c r="J1546" s="3"/>
    </row>
    <row r="1547" spans="2:10" x14ac:dyDescent="0.25">
      <c r="B1547" s="1"/>
      <c r="G1547" s="1"/>
      <c r="H1547" s="3"/>
      <c r="I1547" s="3"/>
      <c r="J1547" s="3"/>
    </row>
    <row r="1548" spans="2:10" x14ac:dyDescent="0.25">
      <c r="B1548" s="1"/>
      <c r="G1548" s="1"/>
      <c r="H1548" s="3"/>
      <c r="I1548" s="3"/>
      <c r="J1548" s="3"/>
    </row>
    <row r="1549" spans="2:10" x14ac:dyDescent="0.25">
      <c r="B1549" s="1"/>
      <c r="G1549" s="1"/>
      <c r="H1549" s="3"/>
      <c r="I1549" s="3"/>
      <c r="J1549" s="3"/>
    </row>
    <row r="1550" spans="2:10" x14ac:dyDescent="0.25">
      <c r="B1550" s="1"/>
      <c r="G1550" s="1"/>
      <c r="H1550" s="3"/>
      <c r="I1550" s="3"/>
      <c r="J1550" s="3"/>
    </row>
    <row r="1551" spans="2:10" x14ac:dyDescent="0.25">
      <c r="B1551" s="1"/>
      <c r="G1551" s="1"/>
      <c r="H1551" s="3"/>
      <c r="I1551" s="3"/>
      <c r="J1551" s="3"/>
    </row>
    <row r="1552" spans="2:10" x14ac:dyDescent="0.25">
      <c r="B1552" s="1"/>
      <c r="G1552" s="1"/>
      <c r="H1552" s="3"/>
      <c r="I1552" s="3"/>
      <c r="J1552" s="3"/>
    </row>
    <row r="1553" spans="2:10" x14ac:dyDescent="0.25">
      <c r="B1553" s="1"/>
      <c r="G1553" s="1"/>
      <c r="H1553" s="3"/>
      <c r="I1553" s="3"/>
      <c r="J1553" s="3"/>
    </row>
    <row r="1554" spans="2:10" x14ac:dyDescent="0.25">
      <c r="B1554" s="1"/>
      <c r="G1554" s="1"/>
      <c r="H1554" s="3"/>
      <c r="I1554" s="3"/>
      <c r="J1554" s="3"/>
    </row>
    <row r="1555" spans="2:10" x14ac:dyDescent="0.25">
      <c r="B1555" s="1"/>
      <c r="G1555" s="1"/>
      <c r="H1555" s="3"/>
      <c r="I1555" s="3"/>
      <c r="J1555" s="3"/>
    </row>
    <row r="1556" spans="2:10" x14ac:dyDescent="0.25">
      <c r="B1556" s="1"/>
      <c r="G1556" s="1"/>
      <c r="H1556" s="3"/>
      <c r="I1556" s="3"/>
      <c r="J1556" s="3"/>
    </row>
    <row r="1557" spans="2:10" x14ac:dyDescent="0.25">
      <c r="B1557" s="1"/>
      <c r="G1557" s="1"/>
      <c r="H1557" s="3"/>
      <c r="I1557" s="3"/>
      <c r="J1557" s="3"/>
    </row>
    <row r="1558" spans="2:10" x14ac:dyDescent="0.25">
      <c r="B1558" s="1"/>
      <c r="G1558" s="1"/>
      <c r="H1558" s="3"/>
      <c r="I1558" s="3"/>
      <c r="J1558" s="3"/>
    </row>
    <row r="1559" spans="2:10" x14ac:dyDescent="0.25">
      <c r="B1559" s="1"/>
      <c r="G1559" s="1"/>
      <c r="H1559" s="3"/>
      <c r="I1559" s="3"/>
      <c r="J1559" s="3"/>
    </row>
    <row r="1560" spans="2:10" x14ac:dyDescent="0.25">
      <c r="B1560" s="1"/>
      <c r="G1560" s="1"/>
      <c r="H1560" s="3"/>
      <c r="I1560" s="3"/>
      <c r="J1560" s="3"/>
    </row>
    <row r="1561" spans="2:10" x14ac:dyDescent="0.25">
      <c r="B1561" s="1"/>
      <c r="G1561" s="1"/>
      <c r="H1561" s="3"/>
      <c r="I1561" s="3"/>
      <c r="J1561" s="3"/>
    </row>
    <row r="1562" spans="2:10" x14ac:dyDescent="0.25">
      <c r="B1562" s="1"/>
      <c r="G1562" s="1"/>
      <c r="H1562" s="3"/>
      <c r="I1562" s="3"/>
      <c r="J1562" s="3"/>
    </row>
    <row r="1563" spans="2:10" x14ac:dyDescent="0.25">
      <c r="B1563" s="1"/>
      <c r="G1563" s="1"/>
      <c r="H1563" s="3"/>
      <c r="I1563" s="3"/>
      <c r="J1563" s="3"/>
    </row>
    <row r="1564" spans="2:10" x14ac:dyDescent="0.25">
      <c r="B1564" s="1"/>
      <c r="G1564" s="1"/>
      <c r="H1564" s="3"/>
      <c r="I1564" s="3"/>
      <c r="J1564" s="3"/>
    </row>
    <row r="1565" spans="2:10" x14ac:dyDescent="0.25">
      <c r="B1565" s="1"/>
      <c r="G1565" s="1"/>
      <c r="H1565" s="3"/>
      <c r="I1565" s="3"/>
      <c r="J1565" s="3"/>
    </row>
    <row r="1566" spans="2:10" x14ac:dyDescent="0.25">
      <c r="B1566" s="1"/>
      <c r="G1566" s="1"/>
      <c r="H1566" s="3"/>
      <c r="I1566" s="3"/>
      <c r="J1566" s="3"/>
    </row>
    <row r="1567" spans="2:10" x14ac:dyDescent="0.25">
      <c r="B1567" s="1"/>
      <c r="G1567" s="1"/>
      <c r="H1567" s="3"/>
      <c r="I1567" s="3"/>
      <c r="J1567" s="3"/>
    </row>
    <row r="1568" spans="2:10" x14ac:dyDescent="0.25">
      <c r="B1568" s="1"/>
      <c r="G1568" s="1"/>
      <c r="H1568" s="3"/>
      <c r="I1568" s="3"/>
      <c r="J1568" s="3"/>
    </row>
    <row r="1569" spans="2:10" x14ac:dyDescent="0.25">
      <c r="B1569" s="1"/>
      <c r="G1569" s="1"/>
      <c r="H1569" s="3"/>
      <c r="I1569" s="3"/>
      <c r="J1569" s="3"/>
    </row>
    <row r="1570" spans="2:10" x14ac:dyDescent="0.25">
      <c r="B1570" s="1"/>
      <c r="G1570" s="1"/>
      <c r="H1570" s="3"/>
      <c r="I1570" s="3"/>
      <c r="J1570" s="3"/>
    </row>
    <row r="1571" spans="2:10" x14ac:dyDescent="0.25">
      <c r="B1571" s="1"/>
      <c r="G1571" s="1"/>
      <c r="H1571" s="3"/>
      <c r="I1571" s="3"/>
      <c r="J1571" s="3"/>
    </row>
    <row r="1572" spans="2:10" x14ac:dyDescent="0.25">
      <c r="B1572" s="1"/>
      <c r="G1572" s="1"/>
      <c r="H1572" s="3"/>
      <c r="I1572" s="3"/>
      <c r="J1572" s="3"/>
    </row>
    <row r="1573" spans="2:10" x14ac:dyDescent="0.25">
      <c r="B1573" s="1"/>
      <c r="G1573" s="1"/>
      <c r="H1573" s="3"/>
      <c r="I1573" s="3"/>
      <c r="J1573" s="3"/>
    </row>
    <row r="1574" spans="2:10" x14ac:dyDescent="0.25">
      <c r="B1574" s="1"/>
      <c r="G1574" s="1"/>
      <c r="H1574" s="3"/>
      <c r="I1574" s="3"/>
      <c r="J1574" s="3"/>
    </row>
    <row r="1575" spans="2:10" x14ac:dyDescent="0.25">
      <c r="B1575" s="1"/>
      <c r="G1575" s="1"/>
      <c r="H1575" s="3"/>
      <c r="I1575" s="3"/>
      <c r="J1575" s="3"/>
    </row>
    <row r="1576" spans="2:10" x14ac:dyDescent="0.25">
      <c r="B1576" s="1"/>
      <c r="G1576" s="1"/>
      <c r="H1576" s="3"/>
      <c r="I1576" s="3"/>
      <c r="J1576" s="3"/>
    </row>
    <row r="1577" spans="2:10" x14ac:dyDescent="0.25">
      <c r="B1577" s="1"/>
      <c r="G1577" s="1"/>
      <c r="H1577" s="3"/>
      <c r="I1577" s="3"/>
      <c r="J1577" s="3"/>
    </row>
    <row r="1578" spans="2:10" x14ac:dyDescent="0.25">
      <c r="B1578" s="1"/>
      <c r="G1578" s="1"/>
      <c r="H1578" s="3"/>
      <c r="I1578" s="3"/>
      <c r="J1578" s="3"/>
    </row>
    <row r="1579" spans="2:10" x14ac:dyDescent="0.25">
      <c r="B1579" s="1"/>
      <c r="G1579" s="1"/>
      <c r="H1579" s="3"/>
      <c r="I1579" s="3"/>
      <c r="J1579" s="3"/>
    </row>
    <row r="1580" spans="2:10" x14ac:dyDescent="0.25">
      <c r="B1580" s="1"/>
      <c r="G1580" s="1"/>
      <c r="H1580" s="3"/>
      <c r="I1580" s="3"/>
      <c r="J1580" s="3"/>
    </row>
    <row r="1581" spans="2:10" x14ac:dyDescent="0.25">
      <c r="B1581" s="1"/>
      <c r="G1581" s="1"/>
      <c r="H1581" s="3"/>
      <c r="I1581" s="3"/>
      <c r="J1581" s="3"/>
    </row>
    <row r="1582" spans="2:10" x14ac:dyDescent="0.25">
      <c r="B1582" s="1"/>
      <c r="G1582" s="1"/>
      <c r="H1582" s="3"/>
      <c r="I1582" s="3"/>
      <c r="J1582" s="3"/>
    </row>
    <row r="1583" spans="2:10" x14ac:dyDescent="0.25">
      <c r="B1583" s="1"/>
      <c r="G1583" s="1"/>
      <c r="H1583" s="3"/>
      <c r="I1583" s="3"/>
      <c r="J1583" s="3"/>
    </row>
    <row r="1584" spans="2:10" x14ac:dyDescent="0.25">
      <c r="B1584" s="1"/>
      <c r="G1584" s="1"/>
      <c r="H1584" s="3"/>
      <c r="I1584" s="3"/>
      <c r="J1584" s="3"/>
    </row>
    <row r="1585" spans="2:10" x14ac:dyDescent="0.25">
      <c r="B1585" s="1"/>
      <c r="G1585" s="1"/>
      <c r="H1585" s="3"/>
      <c r="I1585" s="3"/>
      <c r="J1585" s="3"/>
    </row>
    <row r="1586" spans="2:10" x14ac:dyDescent="0.25">
      <c r="B1586" s="1"/>
      <c r="G1586" s="1"/>
      <c r="H1586" s="3"/>
      <c r="I1586" s="3"/>
      <c r="J1586" s="3"/>
    </row>
    <row r="1587" spans="2:10" x14ac:dyDescent="0.25">
      <c r="B1587" s="1"/>
      <c r="G1587" s="1"/>
      <c r="H1587" s="3"/>
      <c r="I1587" s="3"/>
      <c r="J1587" s="3"/>
    </row>
    <row r="1588" spans="2:10" x14ac:dyDescent="0.25">
      <c r="B1588" s="1"/>
      <c r="G1588" s="1"/>
      <c r="H1588" s="3"/>
      <c r="I1588" s="3"/>
      <c r="J1588" s="3"/>
    </row>
    <row r="1589" spans="2:10" x14ac:dyDescent="0.25">
      <c r="B1589" s="1"/>
      <c r="G1589" s="1"/>
      <c r="H1589" s="3"/>
      <c r="I1589" s="3"/>
      <c r="J1589" s="3"/>
    </row>
    <row r="1590" spans="2:10" x14ac:dyDescent="0.25">
      <c r="B1590" s="1"/>
      <c r="G1590" s="1"/>
      <c r="H1590" s="3"/>
      <c r="I1590" s="3"/>
      <c r="J1590" s="3"/>
    </row>
    <row r="1591" spans="2:10" x14ac:dyDescent="0.25">
      <c r="B1591" s="1"/>
      <c r="G1591" s="1"/>
      <c r="H1591" s="3"/>
      <c r="I1591" s="3"/>
      <c r="J1591" s="3"/>
    </row>
    <row r="1592" spans="2:10" x14ac:dyDescent="0.25">
      <c r="B1592" s="1"/>
      <c r="G1592" s="1"/>
      <c r="H1592" s="3"/>
      <c r="I1592" s="3"/>
      <c r="J1592" s="3"/>
    </row>
    <row r="1593" spans="2:10" x14ac:dyDescent="0.25">
      <c r="B1593" s="1"/>
      <c r="G1593" s="1"/>
      <c r="H1593" s="3"/>
      <c r="I1593" s="3"/>
      <c r="J1593" s="3"/>
    </row>
    <row r="1594" spans="2:10" x14ac:dyDescent="0.25">
      <c r="B1594" s="1"/>
      <c r="G1594" s="1"/>
      <c r="H1594" s="3"/>
      <c r="I1594" s="3"/>
      <c r="J1594" s="3"/>
    </row>
    <row r="1595" spans="2:10" x14ac:dyDescent="0.25">
      <c r="B1595" s="1"/>
      <c r="G1595" s="1"/>
      <c r="H1595" s="3"/>
      <c r="I1595" s="3"/>
      <c r="J1595" s="3"/>
    </row>
    <row r="1596" spans="2:10" x14ac:dyDescent="0.25">
      <c r="B1596" s="1"/>
      <c r="G1596" s="1"/>
      <c r="H1596" s="3"/>
      <c r="I1596" s="3"/>
      <c r="J1596" s="3"/>
    </row>
    <row r="1597" spans="2:10" x14ac:dyDescent="0.25">
      <c r="B1597" s="1"/>
      <c r="G1597" s="1"/>
      <c r="H1597" s="3"/>
      <c r="I1597" s="3"/>
      <c r="J1597" s="3"/>
    </row>
    <row r="1598" spans="2:10" x14ac:dyDescent="0.25">
      <c r="B1598" s="1"/>
      <c r="G1598" s="1"/>
      <c r="H1598" s="3"/>
      <c r="I1598" s="3"/>
      <c r="J1598" s="3"/>
    </row>
    <row r="1599" spans="2:10" x14ac:dyDescent="0.25">
      <c r="B1599" s="1"/>
      <c r="G1599" s="1"/>
      <c r="H1599" s="3"/>
      <c r="I1599" s="3"/>
      <c r="J1599" s="3"/>
    </row>
    <row r="1600" spans="2:10" x14ac:dyDescent="0.25">
      <c r="B1600" s="1"/>
      <c r="G1600" s="1"/>
      <c r="H1600" s="3"/>
      <c r="I1600" s="3"/>
      <c r="J1600" s="3"/>
    </row>
    <row r="1601" spans="2:10" x14ac:dyDescent="0.25">
      <c r="B1601" s="1"/>
      <c r="G1601" s="1"/>
      <c r="H1601" s="3"/>
      <c r="I1601" s="3"/>
      <c r="J1601" s="3"/>
    </row>
    <row r="1602" spans="2:10" x14ac:dyDescent="0.25">
      <c r="B1602" s="1"/>
      <c r="G1602" s="1"/>
      <c r="H1602" s="3"/>
      <c r="I1602" s="3"/>
      <c r="J1602" s="3"/>
    </row>
    <row r="1603" spans="2:10" x14ac:dyDescent="0.25">
      <c r="B1603" s="1"/>
      <c r="G1603" s="1"/>
      <c r="H1603" s="3"/>
      <c r="I1603" s="3"/>
      <c r="J1603" s="3"/>
    </row>
    <row r="1604" spans="2:10" x14ac:dyDescent="0.25">
      <c r="B1604" s="1"/>
      <c r="G1604" s="1"/>
      <c r="H1604" s="3"/>
      <c r="I1604" s="3"/>
      <c r="J1604" s="3"/>
    </row>
    <row r="1605" spans="2:10" x14ac:dyDescent="0.25">
      <c r="B1605" s="1"/>
      <c r="G1605" s="1"/>
      <c r="H1605" s="3"/>
      <c r="I1605" s="3"/>
      <c r="J1605" s="3"/>
    </row>
    <row r="1606" spans="2:10" x14ac:dyDescent="0.25">
      <c r="B1606" s="1"/>
      <c r="G1606" s="1"/>
      <c r="H1606" s="3"/>
      <c r="I1606" s="3"/>
      <c r="J1606" s="3"/>
    </row>
    <row r="1607" spans="2:10" x14ac:dyDescent="0.25">
      <c r="B1607" s="1"/>
      <c r="G1607" s="1"/>
      <c r="H1607" s="3"/>
      <c r="I1607" s="3"/>
      <c r="J1607" s="3"/>
    </row>
    <row r="1608" spans="2:10" x14ac:dyDescent="0.25">
      <c r="B1608" s="1"/>
      <c r="G1608" s="1"/>
      <c r="H1608" s="3"/>
      <c r="I1608" s="3"/>
      <c r="J1608" s="3"/>
    </row>
    <row r="1609" spans="2:10" x14ac:dyDescent="0.25">
      <c r="B1609" s="1"/>
      <c r="G1609" s="1"/>
      <c r="H1609" s="3"/>
      <c r="I1609" s="3"/>
      <c r="J1609" s="3"/>
    </row>
    <row r="1610" spans="2:10" x14ac:dyDescent="0.25">
      <c r="B1610" s="1"/>
      <c r="G1610" s="1"/>
      <c r="H1610" s="3"/>
      <c r="I1610" s="3"/>
      <c r="J1610" s="3"/>
    </row>
    <row r="1611" spans="2:10" x14ac:dyDescent="0.25">
      <c r="B1611" s="1"/>
      <c r="G1611" s="1"/>
      <c r="H1611" s="3"/>
      <c r="I1611" s="3"/>
      <c r="J1611" s="3"/>
    </row>
    <row r="1612" spans="2:10" x14ac:dyDescent="0.25">
      <c r="B1612" s="1"/>
      <c r="G1612" s="1"/>
      <c r="H1612" s="3"/>
      <c r="I1612" s="3"/>
      <c r="J1612" s="3"/>
    </row>
    <row r="1613" spans="2:10" x14ac:dyDescent="0.25">
      <c r="B1613" s="1"/>
      <c r="G1613" s="1"/>
      <c r="H1613" s="3"/>
      <c r="I1613" s="3"/>
      <c r="J1613" s="3"/>
    </row>
    <row r="1614" spans="2:10" x14ac:dyDescent="0.25">
      <c r="B1614" s="1"/>
      <c r="G1614" s="1"/>
      <c r="H1614" s="3"/>
      <c r="I1614" s="3"/>
      <c r="J1614" s="3"/>
    </row>
    <row r="1615" spans="2:10" x14ac:dyDescent="0.25">
      <c r="B1615" s="1"/>
      <c r="G1615" s="1"/>
      <c r="H1615" s="3"/>
      <c r="I1615" s="3"/>
      <c r="J1615" s="3"/>
    </row>
    <row r="1616" spans="2:10" x14ac:dyDescent="0.25">
      <c r="B1616" s="1"/>
      <c r="G1616" s="1"/>
      <c r="H1616" s="3"/>
      <c r="I1616" s="3"/>
      <c r="J1616" s="3"/>
    </row>
    <row r="1617" spans="2:10" x14ac:dyDescent="0.25">
      <c r="B1617" s="1"/>
      <c r="G1617" s="1"/>
      <c r="H1617" s="3"/>
      <c r="I1617" s="3"/>
      <c r="J1617" s="3"/>
    </row>
    <row r="1618" spans="2:10" x14ac:dyDescent="0.25">
      <c r="B1618" s="1"/>
      <c r="G1618" s="1"/>
      <c r="H1618" s="3"/>
      <c r="I1618" s="3"/>
      <c r="J1618" s="3"/>
    </row>
    <row r="1619" spans="2:10" x14ac:dyDescent="0.25">
      <c r="B1619" s="1"/>
      <c r="G1619" s="1"/>
      <c r="H1619" s="3"/>
      <c r="I1619" s="3"/>
      <c r="J1619" s="3"/>
    </row>
    <row r="1620" spans="2:10" x14ac:dyDescent="0.25">
      <c r="B1620" s="1"/>
      <c r="G1620" s="1"/>
      <c r="H1620" s="3"/>
      <c r="I1620" s="3"/>
      <c r="J1620" s="3"/>
    </row>
    <row r="1621" spans="2:10" x14ac:dyDescent="0.25">
      <c r="B1621" s="1"/>
      <c r="G1621" s="1"/>
      <c r="H1621" s="3"/>
      <c r="I1621" s="3"/>
      <c r="J1621" s="3"/>
    </row>
    <row r="1622" spans="2:10" x14ac:dyDescent="0.25">
      <c r="B1622" s="1"/>
      <c r="G1622" s="1"/>
      <c r="H1622" s="3"/>
      <c r="I1622" s="3"/>
      <c r="J1622" s="3"/>
    </row>
    <row r="1623" spans="2:10" x14ac:dyDescent="0.25">
      <c r="B1623" s="1"/>
      <c r="G1623" s="1"/>
      <c r="H1623" s="3"/>
      <c r="I1623" s="3"/>
      <c r="J1623" s="3"/>
    </row>
    <row r="1624" spans="2:10" x14ac:dyDescent="0.25">
      <c r="B1624" s="1"/>
      <c r="G1624" s="1"/>
      <c r="H1624" s="3"/>
      <c r="I1624" s="3"/>
      <c r="J1624" s="3"/>
    </row>
    <row r="1625" spans="2:10" x14ac:dyDescent="0.25">
      <c r="B1625" s="1"/>
      <c r="G1625" s="1"/>
      <c r="H1625" s="3"/>
      <c r="I1625" s="3"/>
      <c r="J1625" s="3"/>
    </row>
    <row r="1626" spans="2:10" x14ac:dyDescent="0.25">
      <c r="B1626" s="1"/>
      <c r="G1626" s="1"/>
      <c r="H1626" s="3"/>
      <c r="I1626" s="3"/>
      <c r="J1626" s="3"/>
    </row>
    <row r="1627" spans="2:10" x14ac:dyDescent="0.25">
      <c r="B1627" s="1"/>
      <c r="G1627" s="1"/>
      <c r="H1627" s="3"/>
      <c r="I1627" s="3"/>
      <c r="J1627" s="3"/>
    </row>
    <row r="1628" spans="2:10" x14ac:dyDescent="0.25">
      <c r="B1628" s="1"/>
      <c r="G1628" s="1"/>
      <c r="H1628" s="3"/>
      <c r="I1628" s="3"/>
      <c r="J1628" s="3"/>
    </row>
    <row r="1629" spans="2:10" x14ac:dyDescent="0.25">
      <c r="B1629" s="1"/>
      <c r="G1629" s="1"/>
      <c r="H1629" s="3"/>
      <c r="I1629" s="3"/>
      <c r="J1629" s="3"/>
    </row>
    <row r="1630" spans="2:10" x14ac:dyDescent="0.25">
      <c r="B1630" s="1"/>
      <c r="G1630" s="1"/>
      <c r="H1630" s="3"/>
      <c r="I1630" s="3"/>
      <c r="J1630" s="3"/>
    </row>
    <row r="1631" spans="2:10" x14ac:dyDescent="0.25">
      <c r="B1631" s="1"/>
      <c r="G1631" s="1"/>
      <c r="H1631" s="3"/>
      <c r="I1631" s="3"/>
      <c r="J1631" s="3"/>
    </row>
    <row r="1632" spans="2:10" x14ac:dyDescent="0.25">
      <c r="B1632" s="1"/>
      <c r="G1632" s="1"/>
      <c r="H1632" s="3"/>
      <c r="I1632" s="3"/>
      <c r="J1632" s="3"/>
    </row>
    <row r="1633" spans="2:10" x14ac:dyDescent="0.25">
      <c r="B1633" s="1"/>
      <c r="G1633" s="1"/>
      <c r="H1633" s="3"/>
      <c r="I1633" s="3"/>
      <c r="J1633" s="3"/>
    </row>
    <row r="1634" spans="2:10" x14ac:dyDescent="0.25">
      <c r="B1634" s="1"/>
      <c r="G1634" s="1"/>
      <c r="H1634" s="3"/>
      <c r="I1634" s="3"/>
      <c r="J1634" s="3"/>
    </row>
    <row r="1635" spans="2:10" x14ac:dyDescent="0.25">
      <c r="B1635" s="1"/>
      <c r="G1635" s="1"/>
      <c r="H1635" s="3"/>
      <c r="I1635" s="3"/>
      <c r="J1635" s="3"/>
    </row>
    <row r="1636" spans="2:10" x14ac:dyDescent="0.25">
      <c r="B1636" s="1"/>
      <c r="G1636" s="1"/>
      <c r="H1636" s="3"/>
      <c r="I1636" s="3"/>
      <c r="J1636" s="3"/>
    </row>
    <row r="1637" spans="2:10" x14ac:dyDescent="0.25">
      <c r="B1637" s="1"/>
      <c r="G1637" s="1"/>
      <c r="H1637" s="3"/>
      <c r="I1637" s="3"/>
      <c r="J1637" s="3"/>
    </row>
    <row r="1638" spans="2:10" x14ac:dyDescent="0.25">
      <c r="B1638" s="1"/>
      <c r="G1638" s="1"/>
      <c r="H1638" s="3"/>
      <c r="I1638" s="3"/>
      <c r="J1638" s="3"/>
    </row>
    <row r="1639" spans="2:10" x14ac:dyDescent="0.25">
      <c r="B1639" s="1"/>
      <c r="G1639" s="1"/>
      <c r="H1639" s="3"/>
      <c r="I1639" s="3"/>
      <c r="J1639" s="3"/>
    </row>
    <row r="1640" spans="2:10" x14ac:dyDescent="0.25">
      <c r="B1640" s="1"/>
      <c r="G1640" s="1"/>
      <c r="H1640" s="3"/>
      <c r="I1640" s="3"/>
      <c r="J1640" s="3"/>
    </row>
    <row r="1641" spans="2:10" x14ac:dyDescent="0.25">
      <c r="B1641" s="1"/>
      <c r="G1641" s="1"/>
      <c r="H1641" s="3"/>
      <c r="I1641" s="3"/>
      <c r="J1641" s="3"/>
    </row>
    <row r="1642" spans="2:10" x14ac:dyDescent="0.25">
      <c r="B1642" s="1"/>
      <c r="G1642" s="1"/>
      <c r="H1642" s="3"/>
      <c r="I1642" s="3"/>
      <c r="J1642" s="3"/>
    </row>
    <row r="1643" spans="2:10" x14ac:dyDescent="0.25">
      <c r="B1643" s="1"/>
      <c r="G1643" s="1"/>
      <c r="H1643" s="3"/>
      <c r="I1643" s="3"/>
      <c r="J1643" s="3"/>
    </row>
    <row r="1644" spans="2:10" x14ac:dyDescent="0.25">
      <c r="B1644" s="1"/>
      <c r="G1644" s="1"/>
      <c r="H1644" s="3"/>
      <c r="I1644" s="3"/>
      <c r="J1644" s="3"/>
    </row>
    <row r="1645" spans="2:10" x14ac:dyDescent="0.25">
      <c r="B1645" s="1"/>
      <c r="G1645" s="1"/>
      <c r="H1645" s="3"/>
      <c r="I1645" s="3"/>
      <c r="J1645" s="3"/>
    </row>
    <row r="1646" spans="2:10" x14ac:dyDescent="0.25">
      <c r="B1646" s="1"/>
      <c r="G1646" s="1"/>
      <c r="H1646" s="3"/>
      <c r="I1646" s="3"/>
      <c r="J1646" s="3"/>
    </row>
    <row r="1647" spans="2:10" x14ac:dyDescent="0.25">
      <c r="B1647" s="1"/>
      <c r="G1647" s="1"/>
      <c r="H1647" s="3"/>
      <c r="I1647" s="3"/>
      <c r="J1647" s="3"/>
    </row>
    <row r="1648" spans="2:10" x14ac:dyDescent="0.25">
      <c r="B1648" s="1"/>
      <c r="G1648" s="1"/>
      <c r="H1648" s="3"/>
      <c r="I1648" s="3"/>
      <c r="J1648" s="3"/>
    </row>
    <row r="1649" spans="2:10" x14ac:dyDescent="0.25">
      <c r="B1649" s="1"/>
      <c r="G1649" s="1"/>
      <c r="H1649" s="3"/>
      <c r="I1649" s="3"/>
      <c r="J1649" s="3"/>
    </row>
    <row r="1650" spans="2:10" x14ac:dyDescent="0.25">
      <c r="B1650" s="1"/>
      <c r="G1650" s="1"/>
      <c r="H1650" s="3"/>
      <c r="I1650" s="3"/>
      <c r="J1650" s="3"/>
    </row>
    <row r="1651" spans="2:10" x14ac:dyDescent="0.25">
      <c r="B1651" s="1"/>
      <c r="G1651" s="1"/>
      <c r="H1651" s="3"/>
      <c r="I1651" s="3"/>
      <c r="J1651" s="3"/>
    </row>
    <row r="1652" spans="2:10" x14ac:dyDescent="0.25">
      <c r="B1652" s="1"/>
      <c r="G1652" s="1"/>
      <c r="H1652" s="3"/>
      <c r="I1652" s="3"/>
      <c r="J1652" s="3"/>
    </row>
    <row r="1653" spans="2:10" x14ac:dyDescent="0.25">
      <c r="B1653" s="1"/>
      <c r="G1653" s="1"/>
      <c r="H1653" s="3"/>
      <c r="I1653" s="3"/>
      <c r="J1653" s="3"/>
    </row>
    <row r="1654" spans="2:10" x14ac:dyDescent="0.25">
      <c r="B1654" s="1"/>
      <c r="G1654" s="1"/>
      <c r="H1654" s="3"/>
      <c r="I1654" s="3"/>
      <c r="J1654" s="3"/>
    </row>
    <row r="1655" spans="2:10" x14ac:dyDescent="0.25">
      <c r="B1655" s="1"/>
      <c r="G1655" s="1"/>
      <c r="H1655" s="3"/>
      <c r="I1655" s="3"/>
      <c r="J1655" s="3"/>
    </row>
    <row r="1656" spans="2:10" x14ac:dyDescent="0.25">
      <c r="B1656" s="1"/>
      <c r="G1656" s="1"/>
      <c r="H1656" s="3"/>
      <c r="I1656" s="3"/>
      <c r="J1656" s="3"/>
    </row>
    <row r="1657" spans="2:10" x14ac:dyDescent="0.25">
      <c r="B1657" s="1"/>
      <c r="G1657" s="1"/>
      <c r="H1657" s="3"/>
      <c r="I1657" s="3"/>
      <c r="J1657" s="3"/>
    </row>
    <row r="1658" spans="2:10" x14ac:dyDescent="0.25">
      <c r="B1658" s="1"/>
      <c r="G1658" s="1"/>
      <c r="H1658" s="3"/>
      <c r="I1658" s="3"/>
      <c r="J1658" s="3"/>
    </row>
    <row r="1659" spans="2:10" x14ac:dyDescent="0.25">
      <c r="B1659" s="1"/>
      <c r="G1659" s="1"/>
      <c r="H1659" s="3"/>
      <c r="I1659" s="3"/>
      <c r="J1659" s="3"/>
    </row>
    <row r="1660" spans="2:10" x14ac:dyDescent="0.25">
      <c r="B1660" s="1"/>
      <c r="G1660" s="1"/>
      <c r="H1660" s="3"/>
      <c r="I1660" s="3"/>
      <c r="J1660" s="3"/>
    </row>
    <row r="1661" spans="2:10" x14ac:dyDescent="0.25">
      <c r="B1661" s="1"/>
      <c r="G1661" s="1"/>
      <c r="H1661" s="3"/>
      <c r="I1661" s="3"/>
      <c r="J1661" s="3"/>
    </row>
    <row r="1662" spans="2:10" x14ac:dyDescent="0.25">
      <c r="B1662" s="1"/>
      <c r="G1662" s="1"/>
      <c r="H1662" s="3"/>
      <c r="I1662" s="3"/>
      <c r="J1662" s="3"/>
    </row>
    <row r="1663" spans="2:10" x14ac:dyDescent="0.25">
      <c r="B1663" s="1"/>
      <c r="G1663" s="1"/>
      <c r="H1663" s="3"/>
      <c r="I1663" s="3"/>
      <c r="J1663" s="3"/>
    </row>
    <row r="1664" spans="2:10" x14ac:dyDescent="0.25">
      <c r="B1664" s="1"/>
      <c r="G1664" s="1"/>
      <c r="H1664" s="3"/>
      <c r="I1664" s="3"/>
      <c r="J1664" s="3"/>
    </row>
    <row r="1665" spans="2:10" x14ac:dyDescent="0.25">
      <c r="B1665" s="1"/>
      <c r="G1665" s="1"/>
      <c r="H1665" s="3"/>
      <c r="I1665" s="3"/>
      <c r="J1665" s="3"/>
    </row>
    <row r="1666" spans="2:10" x14ac:dyDescent="0.25">
      <c r="B1666" s="1"/>
      <c r="G1666" s="1"/>
      <c r="H1666" s="3"/>
      <c r="I1666" s="3"/>
      <c r="J1666" s="3"/>
    </row>
    <row r="1667" spans="2:10" x14ac:dyDescent="0.25">
      <c r="B1667" s="1"/>
      <c r="G1667" s="1"/>
      <c r="H1667" s="3"/>
      <c r="I1667" s="3"/>
      <c r="J1667" s="3"/>
    </row>
    <row r="1668" spans="2:10" x14ac:dyDescent="0.25">
      <c r="B1668" s="1"/>
      <c r="G1668" s="1"/>
      <c r="H1668" s="3"/>
      <c r="I1668" s="3"/>
      <c r="J1668" s="3"/>
    </row>
    <row r="1669" spans="2:10" x14ac:dyDescent="0.25">
      <c r="B1669" s="1"/>
      <c r="G1669" s="1"/>
      <c r="H1669" s="3"/>
      <c r="I1669" s="3"/>
      <c r="J1669" s="3"/>
    </row>
    <row r="1670" spans="2:10" x14ac:dyDescent="0.25">
      <c r="B1670" s="1"/>
      <c r="G1670" s="1"/>
      <c r="H1670" s="3"/>
      <c r="I1670" s="3"/>
      <c r="J1670" s="3"/>
    </row>
    <row r="1671" spans="2:10" x14ac:dyDescent="0.25">
      <c r="B1671" s="1"/>
      <c r="G1671" s="1"/>
      <c r="H1671" s="3"/>
      <c r="I1671" s="3"/>
      <c r="J1671" s="3"/>
    </row>
    <row r="1672" spans="2:10" x14ac:dyDescent="0.25">
      <c r="B1672" s="1"/>
      <c r="G1672" s="1"/>
      <c r="H1672" s="3"/>
      <c r="I1672" s="3"/>
      <c r="J1672" s="3"/>
    </row>
    <row r="1673" spans="2:10" x14ac:dyDescent="0.25">
      <c r="B1673" s="1"/>
      <c r="G1673" s="1"/>
      <c r="H1673" s="3"/>
      <c r="I1673" s="3"/>
      <c r="J1673" s="3"/>
    </row>
    <row r="1674" spans="2:10" x14ac:dyDescent="0.25">
      <c r="B1674" s="1"/>
      <c r="G1674" s="1"/>
      <c r="H1674" s="3"/>
      <c r="I1674" s="3"/>
      <c r="J1674" s="3"/>
    </row>
    <row r="1675" spans="2:10" x14ac:dyDescent="0.25">
      <c r="B1675" s="1"/>
      <c r="G1675" s="1"/>
      <c r="H1675" s="3"/>
      <c r="I1675" s="3"/>
      <c r="J1675" s="3"/>
    </row>
    <row r="1676" spans="2:10" x14ac:dyDescent="0.25">
      <c r="B1676" s="1"/>
      <c r="G1676" s="1"/>
      <c r="H1676" s="3"/>
      <c r="I1676" s="3"/>
      <c r="J1676" s="3"/>
    </row>
    <row r="1677" spans="2:10" x14ac:dyDescent="0.25">
      <c r="B1677" s="1"/>
      <c r="G1677" s="1"/>
      <c r="H1677" s="3"/>
      <c r="I1677" s="3"/>
      <c r="J1677" s="3"/>
    </row>
    <row r="1678" spans="2:10" x14ac:dyDescent="0.25">
      <c r="B1678" s="1"/>
      <c r="G1678" s="1"/>
      <c r="H1678" s="3"/>
      <c r="I1678" s="3"/>
      <c r="J1678" s="3"/>
    </row>
    <row r="1679" spans="2:10" x14ac:dyDescent="0.25">
      <c r="B1679" s="1"/>
      <c r="G1679" s="1"/>
      <c r="H1679" s="3"/>
      <c r="I1679" s="3"/>
      <c r="J1679" s="3"/>
    </row>
    <row r="1680" spans="2:10" x14ac:dyDescent="0.25">
      <c r="B1680" s="1"/>
      <c r="G1680" s="1"/>
      <c r="H1680" s="3"/>
      <c r="I1680" s="3"/>
      <c r="J1680" s="3"/>
    </row>
    <row r="1681" spans="2:10" x14ac:dyDescent="0.25">
      <c r="B1681" s="1"/>
      <c r="G1681" s="1"/>
      <c r="H1681" s="3"/>
      <c r="I1681" s="3"/>
      <c r="J1681" s="3"/>
    </row>
    <row r="1682" spans="2:10" x14ac:dyDescent="0.25">
      <c r="B1682" s="1"/>
      <c r="G1682" s="1"/>
      <c r="H1682" s="3"/>
      <c r="I1682" s="3"/>
      <c r="J1682" s="3"/>
    </row>
    <row r="1683" spans="2:10" x14ac:dyDescent="0.25">
      <c r="B1683" s="1"/>
      <c r="G1683" s="1"/>
      <c r="H1683" s="3"/>
      <c r="I1683" s="3"/>
      <c r="J1683" s="3"/>
    </row>
    <row r="1684" spans="2:10" x14ac:dyDescent="0.25">
      <c r="B1684" s="1"/>
      <c r="G1684" s="1"/>
      <c r="H1684" s="3"/>
      <c r="I1684" s="3"/>
      <c r="J1684" s="3"/>
    </row>
    <row r="1685" spans="2:10" x14ac:dyDescent="0.25">
      <c r="B1685" s="1"/>
      <c r="G1685" s="1"/>
      <c r="H1685" s="3"/>
      <c r="I1685" s="3"/>
      <c r="J1685" s="3"/>
    </row>
    <row r="1686" spans="2:10" x14ac:dyDescent="0.25">
      <c r="B1686" s="1"/>
      <c r="G1686" s="1"/>
      <c r="H1686" s="3"/>
      <c r="I1686" s="3"/>
      <c r="J1686" s="3"/>
    </row>
    <row r="1687" spans="2:10" x14ac:dyDescent="0.25">
      <c r="B1687" s="1"/>
      <c r="G1687" s="1"/>
      <c r="H1687" s="3"/>
      <c r="I1687" s="3"/>
      <c r="J1687" s="3"/>
    </row>
    <row r="1688" spans="2:10" x14ac:dyDescent="0.25">
      <c r="B1688" s="1"/>
      <c r="G1688" s="1"/>
      <c r="H1688" s="3"/>
      <c r="I1688" s="3"/>
      <c r="J1688" s="3"/>
    </row>
    <row r="1689" spans="2:10" x14ac:dyDescent="0.25">
      <c r="B1689" s="1"/>
      <c r="G1689" s="1"/>
      <c r="H1689" s="3"/>
      <c r="I1689" s="3"/>
      <c r="J1689" s="3"/>
    </row>
    <row r="1690" spans="2:10" x14ac:dyDescent="0.25">
      <c r="B1690" s="1"/>
      <c r="G1690" s="1"/>
      <c r="H1690" s="3"/>
      <c r="I1690" s="3"/>
      <c r="J1690" s="3"/>
    </row>
    <row r="1691" spans="2:10" x14ac:dyDescent="0.25">
      <c r="B1691" s="1"/>
      <c r="G1691" s="1"/>
      <c r="H1691" s="3"/>
      <c r="I1691" s="3"/>
      <c r="J1691" s="3"/>
    </row>
    <row r="1692" spans="2:10" x14ac:dyDescent="0.25">
      <c r="B1692" s="1"/>
      <c r="G1692" s="1"/>
      <c r="H1692" s="3"/>
      <c r="I1692" s="3"/>
      <c r="J1692" s="3"/>
    </row>
    <row r="1693" spans="2:10" x14ac:dyDescent="0.25">
      <c r="B1693" s="1"/>
      <c r="G1693" s="1"/>
      <c r="H1693" s="3"/>
      <c r="I1693" s="3"/>
      <c r="J1693" s="3"/>
    </row>
    <row r="1694" spans="2:10" x14ac:dyDescent="0.25">
      <c r="B1694" s="1"/>
      <c r="G1694" s="1"/>
      <c r="H1694" s="3"/>
      <c r="I1694" s="3"/>
      <c r="J1694" s="3"/>
    </row>
    <row r="1695" spans="2:10" x14ac:dyDescent="0.25">
      <c r="B1695" s="1"/>
      <c r="G1695" s="1"/>
      <c r="H1695" s="3"/>
      <c r="I1695" s="3"/>
      <c r="J1695" s="3"/>
    </row>
    <row r="1696" spans="2:10" x14ac:dyDescent="0.25">
      <c r="B1696" s="1"/>
      <c r="G1696" s="1"/>
      <c r="H1696" s="3"/>
      <c r="I1696" s="3"/>
      <c r="J1696" s="3"/>
    </row>
    <row r="1697" spans="2:10" x14ac:dyDescent="0.25">
      <c r="B1697" s="1"/>
      <c r="G1697" s="1"/>
      <c r="H1697" s="3"/>
      <c r="I1697" s="3"/>
      <c r="J1697" s="3"/>
    </row>
    <row r="1698" spans="2:10" x14ac:dyDescent="0.25">
      <c r="B1698" s="1"/>
      <c r="G1698" s="1"/>
      <c r="H1698" s="3"/>
      <c r="I1698" s="3"/>
      <c r="J1698" s="3"/>
    </row>
    <row r="1699" spans="2:10" x14ac:dyDescent="0.25">
      <c r="B1699" s="1"/>
      <c r="G1699" s="1"/>
      <c r="H1699" s="3"/>
      <c r="I1699" s="3"/>
      <c r="J1699" s="3"/>
    </row>
    <row r="1700" spans="2:10" x14ac:dyDescent="0.25">
      <c r="B1700" s="1"/>
      <c r="G1700" s="1"/>
      <c r="H1700" s="3"/>
      <c r="I1700" s="3"/>
      <c r="J1700" s="3"/>
    </row>
    <row r="1701" spans="2:10" x14ac:dyDescent="0.25">
      <c r="B1701" s="1"/>
      <c r="G1701" s="1"/>
      <c r="H1701" s="3"/>
      <c r="I1701" s="3"/>
      <c r="J1701" s="3"/>
    </row>
    <row r="1702" spans="2:10" x14ac:dyDescent="0.25">
      <c r="B1702" s="1"/>
      <c r="G1702" s="1"/>
      <c r="H1702" s="3"/>
      <c r="I1702" s="3"/>
      <c r="J1702" s="3"/>
    </row>
    <row r="1703" spans="2:10" x14ac:dyDescent="0.25">
      <c r="B1703" s="1"/>
      <c r="G1703" s="1"/>
      <c r="H1703" s="3"/>
      <c r="I1703" s="3"/>
      <c r="J1703" s="3"/>
    </row>
    <row r="1704" spans="2:10" x14ac:dyDescent="0.25">
      <c r="B1704" s="1"/>
      <c r="G1704" s="1"/>
      <c r="H1704" s="3"/>
      <c r="I1704" s="3"/>
      <c r="J1704" s="3"/>
    </row>
    <row r="1705" spans="2:10" x14ac:dyDescent="0.25">
      <c r="B1705" s="1"/>
      <c r="G1705" s="1"/>
      <c r="H1705" s="3"/>
      <c r="I1705" s="3"/>
      <c r="J1705" s="3"/>
    </row>
    <row r="1706" spans="2:10" x14ac:dyDescent="0.25">
      <c r="B1706" s="1"/>
      <c r="G1706" s="1"/>
      <c r="H1706" s="3"/>
      <c r="I1706" s="3"/>
      <c r="J1706" s="3"/>
    </row>
    <row r="1707" spans="2:10" x14ac:dyDescent="0.25">
      <c r="B1707" s="1"/>
      <c r="G1707" s="1"/>
      <c r="H1707" s="3"/>
      <c r="I1707" s="3"/>
      <c r="J1707" s="3"/>
    </row>
    <row r="1708" spans="2:10" x14ac:dyDescent="0.25">
      <c r="B1708" s="1"/>
      <c r="G1708" s="1"/>
      <c r="H1708" s="3"/>
      <c r="I1708" s="3"/>
      <c r="J1708" s="3"/>
    </row>
    <row r="1709" spans="2:10" x14ac:dyDescent="0.25">
      <c r="B1709" s="1"/>
      <c r="G1709" s="1"/>
      <c r="H1709" s="3"/>
      <c r="I1709" s="3"/>
      <c r="J1709" s="3"/>
    </row>
    <row r="1710" spans="2:10" x14ac:dyDescent="0.25">
      <c r="B1710" s="1"/>
      <c r="G1710" s="1"/>
      <c r="H1710" s="3"/>
      <c r="I1710" s="3"/>
      <c r="J1710" s="3"/>
    </row>
    <row r="1711" spans="2:10" x14ac:dyDescent="0.25">
      <c r="B1711" s="1"/>
      <c r="G1711" s="1"/>
      <c r="H1711" s="3"/>
      <c r="I1711" s="3"/>
      <c r="J1711" s="3"/>
    </row>
    <row r="1712" spans="2:10" x14ac:dyDescent="0.25">
      <c r="B1712" s="1"/>
      <c r="G1712" s="1"/>
      <c r="H1712" s="3"/>
      <c r="I1712" s="3"/>
      <c r="J1712" s="3"/>
    </row>
    <row r="1713" spans="2:10" x14ac:dyDescent="0.25">
      <c r="B1713" s="1"/>
      <c r="G1713" s="1"/>
      <c r="H1713" s="3"/>
      <c r="I1713" s="3"/>
      <c r="J1713" s="3"/>
    </row>
    <row r="1714" spans="2:10" x14ac:dyDescent="0.25">
      <c r="B1714" s="1"/>
      <c r="G1714" s="1"/>
      <c r="H1714" s="3"/>
      <c r="I1714" s="3"/>
      <c r="J1714" s="3"/>
    </row>
    <row r="1715" spans="2:10" x14ac:dyDescent="0.25">
      <c r="B1715" s="1"/>
      <c r="G1715" s="1"/>
      <c r="H1715" s="3"/>
      <c r="I1715" s="3"/>
      <c r="J1715" s="3"/>
    </row>
    <row r="1716" spans="2:10" x14ac:dyDescent="0.25">
      <c r="B1716" s="1"/>
      <c r="G1716" s="1"/>
      <c r="H1716" s="3"/>
      <c r="I1716" s="3"/>
      <c r="J1716" s="3"/>
    </row>
    <row r="1717" spans="2:10" x14ac:dyDescent="0.25">
      <c r="B1717" s="1"/>
      <c r="G1717" s="1"/>
      <c r="H1717" s="3"/>
      <c r="I1717" s="3"/>
      <c r="J1717" s="3"/>
    </row>
    <row r="1718" spans="2:10" x14ac:dyDescent="0.25">
      <c r="B1718" s="1"/>
      <c r="G1718" s="1"/>
      <c r="H1718" s="3"/>
      <c r="I1718" s="3"/>
      <c r="J1718" s="3"/>
    </row>
    <row r="1719" spans="2:10" x14ac:dyDescent="0.25">
      <c r="B1719" s="1"/>
      <c r="G1719" s="1"/>
      <c r="H1719" s="3"/>
      <c r="I1719" s="3"/>
      <c r="J1719" s="3"/>
    </row>
    <row r="1720" spans="2:10" x14ac:dyDescent="0.25">
      <c r="B1720" s="1"/>
      <c r="G1720" s="1"/>
      <c r="H1720" s="3"/>
      <c r="I1720" s="3"/>
      <c r="J1720" s="3"/>
    </row>
    <row r="1721" spans="2:10" x14ac:dyDescent="0.25">
      <c r="B1721" s="1"/>
      <c r="G1721" s="1"/>
      <c r="H1721" s="3"/>
      <c r="I1721" s="3"/>
      <c r="J1721" s="3"/>
    </row>
    <row r="1722" spans="2:10" x14ac:dyDescent="0.25">
      <c r="B1722" s="1"/>
      <c r="G1722" s="1"/>
      <c r="H1722" s="3"/>
      <c r="I1722" s="3"/>
      <c r="J1722" s="3"/>
    </row>
    <row r="1723" spans="2:10" x14ac:dyDescent="0.25">
      <c r="B1723" s="1"/>
      <c r="G1723" s="1"/>
      <c r="H1723" s="3"/>
      <c r="I1723" s="3"/>
      <c r="J1723" s="3"/>
    </row>
    <row r="1724" spans="2:10" x14ac:dyDescent="0.25">
      <c r="B1724" s="1"/>
      <c r="G1724" s="1"/>
      <c r="H1724" s="3"/>
      <c r="I1724" s="3"/>
      <c r="J1724" s="3"/>
    </row>
    <row r="1725" spans="2:10" x14ac:dyDescent="0.25">
      <c r="B1725" s="1"/>
      <c r="G1725" s="1"/>
      <c r="H1725" s="3"/>
      <c r="I1725" s="3"/>
      <c r="J1725" s="3"/>
    </row>
    <row r="1726" spans="2:10" x14ac:dyDescent="0.25">
      <c r="B1726" s="1"/>
      <c r="G1726" s="1"/>
      <c r="H1726" s="3"/>
      <c r="I1726" s="3"/>
      <c r="J1726" s="3"/>
    </row>
    <row r="1727" spans="2:10" x14ac:dyDescent="0.25">
      <c r="B1727" s="1"/>
      <c r="G1727" s="1"/>
      <c r="H1727" s="3"/>
      <c r="I1727" s="3"/>
      <c r="J1727" s="3"/>
    </row>
    <row r="1728" spans="2:10" x14ac:dyDescent="0.25">
      <c r="B1728" s="1"/>
      <c r="G1728" s="1"/>
      <c r="H1728" s="3"/>
      <c r="I1728" s="3"/>
      <c r="J1728" s="3"/>
    </row>
    <row r="1729" spans="2:10" x14ac:dyDescent="0.25">
      <c r="B1729" s="1"/>
      <c r="G1729" s="1"/>
      <c r="H1729" s="3"/>
      <c r="I1729" s="3"/>
      <c r="J1729" s="3"/>
    </row>
    <row r="1730" spans="2:10" x14ac:dyDescent="0.25">
      <c r="B1730" s="1"/>
      <c r="G1730" s="1"/>
      <c r="H1730" s="3"/>
      <c r="I1730" s="3"/>
      <c r="J1730" s="3"/>
    </row>
    <row r="1731" spans="2:10" x14ac:dyDescent="0.25">
      <c r="B1731" s="1"/>
      <c r="G1731" s="1"/>
      <c r="H1731" s="3"/>
      <c r="I1731" s="3"/>
      <c r="J1731" s="3"/>
    </row>
    <row r="1732" spans="2:10" x14ac:dyDescent="0.25">
      <c r="B1732" s="1"/>
      <c r="G1732" s="1"/>
      <c r="H1732" s="3"/>
      <c r="I1732" s="3"/>
      <c r="J1732" s="3"/>
    </row>
    <row r="1733" spans="2:10" x14ac:dyDescent="0.25">
      <c r="B1733" s="1"/>
      <c r="G1733" s="1"/>
      <c r="H1733" s="3"/>
      <c r="I1733" s="3"/>
      <c r="J1733" s="3"/>
    </row>
    <row r="1734" spans="2:10" x14ac:dyDescent="0.25">
      <c r="B1734" s="1"/>
      <c r="G1734" s="1"/>
      <c r="H1734" s="3"/>
      <c r="I1734" s="3"/>
      <c r="J1734" s="3"/>
    </row>
    <row r="1735" spans="2:10" x14ac:dyDescent="0.25">
      <c r="B1735" s="1"/>
      <c r="G1735" s="1"/>
      <c r="H1735" s="3"/>
      <c r="I1735" s="3"/>
      <c r="J1735" s="3"/>
    </row>
    <row r="1736" spans="2:10" x14ac:dyDescent="0.25">
      <c r="B1736" s="1"/>
      <c r="G1736" s="1"/>
      <c r="H1736" s="3"/>
      <c r="I1736" s="3"/>
      <c r="J1736" s="3"/>
    </row>
    <row r="1737" spans="2:10" x14ac:dyDescent="0.25">
      <c r="B1737" s="1"/>
      <c r="G1737" s="1"/>
      <c r="H1737" s="3"/>
      <c r="I1737" s="3"/>
      <c r="J1737" s="3"/>
    </row>
    <row r="1738" spans="2:10" x14ac:dyDescent="0.25">
      <c r="B1738" s="1"/>
      <c r="G1738" s="1"/>
      <c r="H1738" s="3"/>
      <c r="I1738" s="3"/>
      <c r="J1738" s="3"/>
    </row>
    <row r="1739" spans="2:10" x14ac:dyDescent="0.25">
      <c r="B1739" s="1"/>
      <c r="G1739" s="1"/>
      <c r="H1739" s="3"/>
      <c r="I1739" s="3"/>
      <c r="J1739" s="3"/>
    </row>
    <row r="1740" spans="2:10" x14ac:dyDescent="0.25">
      <c r="B1740" s="1"/>
      <c r="G1740" s="1"/>
      <c r="H1740" s="3"/>
      <c r="I1740" s="3"/>
      <c r="J1740" s="3"/>
    </row>
    <row r="1741" spans="2:10" x14ac:dyDescent="0.25">
      <c r="B1741" s="1"/>
      <c r="G1741" s="1"/>
      <c r="H1741" s="3"/>
      <c r="I1741" s="3"/>
      <c r="J1741" s="3"/>
    </row>
    <row r="1742" spans="2:10" x14ac:dyDescent="0.25">
      <c r="B1742" s="1"/>
      <c r="G1742" s="1"/>
      <c r="H1742" s="3"/>
      <c r="I1742" s="3"/>
      <c r="J1742" s="3"/>
    </row>
    <row r="1743" spans="2:10" x14ac:dyDescent="0.25">
      <c r="B1743" s="1"/>
      <c r="G1743" s="1"/>
      <c r="H1743" s="3"/>
      <c r="I1743" s="3"/>
      <c r="J1743" s="3"/>
    </row>
    <row r="1744" spans="2:10" x14ac:dyDescent="0.25">
      <c r="B1744" s="1"/>
      <c r="G1744" s="1"/>
      <c r="H1744" s="3"/>
      <c r="I1744" s="3"/>
      <c r="J1744" s="3"/>
    </row>
    <row r="1745" spans="2:10" x14ac:dyDescent="0.25">
      <c r="B1745" s="1"/>
      <c r="G1745" s="1"/>
      <c r="H1745" s="3"/>
      <c r="I1745" s="3"/>
      <c r="J1745" s="3"/>
    </row>
    <row r="1746" spans="2:10" x14ac:dyDescent="0.25">
      <c r="B1746" s="1"/>
      <c r="G1746" s="1"/>
      <c r="H1746" s="3"/>
      <c r="I1746" s="3"/>
      <c r="J1746" s="3"/>
    </row>
    <row r="1747" spans="2:10" x14ac:dyDescent="0.25">
      <c r="B1747" s="1"/>
      <c r="G1747" s="1"/>
      <c r="H1747" s="3"/>
      <c r="I1747" s="3"/>
      <c r="J1747" s="3"/>
    </row>
    <row r="1748" spans="2:10" x14ac:dyDescent="0.25">
      <c r="B1748" s="1"/>
      <c r="G1748" s="1"/>
      <c r="H1748" s="3"/>
      <c r="I1748" s="3"/>
      <c r="J1748" s="3"/>
    </row>
    <row r="1749" spans="2:10" x14ac:dyDescent="0.25">
      <c r="B1749" s="1"/>
      <c r="G1749" s="1"/>
      <c r="H1749" s="3"/>
      <c r="I1749" s="3"/>
      <c r="J1749" s="3"/>
    </row>
    <row r="1750" spans="2:10" x14ac:dyDescent="0.25">
      <c r="B1750" s="1"/>
      <c r="G1750" s="1"/>
      <c r="H1750" s="3"/>
      <c r="I1750" s="3"/>
      <c r="J1750" s="3"/>
    </row>
    <row r="1751" spans="2:10" x14ac:dyDescent="0.25">
      <c r="B1751" s="1"/>
      <c r="G1751" s="1"/>
      <c r="H1751" s="3"/>
      <c r="I1751" s="3"/>
      <c r="J1751" s="3"/>
    </row>
    <row r="1752" spans="2:10" x14ac:dyDescent="0.25">
      <c r="B1752" s="1"/>
      <c r="G1752" s="1"/>
      <c r="H1752" s="3"/>
      <c r="I1752" s="3"/>
      <c r="J1752" s="3"/>
    </row>
    <row r="1753" spans="2:10" x14ac:dyDescent="0.25">
      <c r="B1753" s="1"/>
      <c r="G1753" s="1"/>
      <c r="H1753" s="3"/>
      <c r="I1753" s="3"/>
      <c r="J1753" s="3"/>
    </row>
    <row r="1754" spans="2:10" x14ac:dyDescent="0.25">
      <c r="B1754" s="1"/>
      <c r="G1754" s="1"/>
      <c r="H1754" s="3"/>
      <c r="I1754" s="3"/>
      <c r="J1754" s="3"/>
    </row>
    <row r="1755" spans="2:10" x14ac:dyDescent="0.25">
      <c r="B1755" s="1"/>
      <c r="G1755" s="1"/>
      <c r="H1755" s="3"/>
      <c r="I1755" s="3"/>
      <c r="J1755" s="3"/>
    </row>
    <row r="1756" spans="2:10" x14ac:dyDescent="0.25">
      <c r="B1756" s="1"/>
      <c r="G1756" s="1"/>
      <c r="H1756" s="3"/>
      <c r="I1756" s="3"/>
      <c r="J1756" s="3"/>
    </row>
    <row r="1757" spans="2:10" x14ac:dyDescent="0.25">
      <c r="B1757" s="1"/>
      <c r="G1757" s="1"/>
      <c r="H1757" s="3"/>
      <c r="I1757" s="3"/>
      <c r="J1757" s="3"/>
    </row>
    <row r="1758" spans="2:10" x14ac:dyDescent="0.25">
      <c r="B1758" s="1"/>
      <c r="G1758" s="1"/>
      <c r="H1758" s="3"/>
      <c r="I1758" s="3"/>
      <c r="J1758" s="3"/>
    </row>
    <row r="1759" spans="2:10" x14ac:dyDescent="0.25">
      <c r="B1759" s="1"/>
      <c r="G1759" s="1"/>
      <c r="H1759" s="3"/>
      <c r="I1759" s="3"/>
      <c r="J1759" s="3"/>
    </row>
    <row r="1760" spans="2:10" x14ac:dyDescent="0.25">
      <c r="B1760" s="1"/>
      <c r="G1760" s="1"/>
      <c r="H1760" s="3"/>
      <c r="I1760" s="3"/>
      <c r="J1760" s="3"/>
    </row>
    <row r="1761" spans="2:10" x14ac:dyDescent="0.25">
      <c r="B1761" s="1"/>
      <c r="G1761" s="1"/>
      <c r="H1761" s="3"/>
      <c r="I1761" s="3"/>
      <c r="J1761" s="3"/>
    </row>
    <row r="1762" spans="2:10" x14ac:dyDescent="0.25">
      <c r="B1762" s="1"/>
      <c r="G1762" s="1"/>
      <c r="H1762" s="3"/>
      <c r="I1762" s="3"/>
      <c r="J1762" s="3"/>
    </row>
    <row r="1763" spans="2:10" x14ac:dyDescent="0.25">
      <c r="B1763" s="1"/>
      <c r="G1763" s="1"/>
      <c r="H1763" s="3"/>
      <c r="I1763" s="3"/>
      <c r="J1763" s="3"/>
    </row>
    <row r="1764" spans="2:10" x14ac:dyDescent="0.25">
      <c r="B1764" s="1"/>
      <c r="G1764" s="1"/>
      <c r="H1764" s="3"/>
      <c r="I1764" s="3"/>
      <c r="J1764" s="3"/>
    </row>
    <row r="1765" spans="2:10" x14ac:dyDescent="0.25">
      <c r="B1765" s="1"/>
      <c r="G1765" s="1"/>
      <c r="H1765" s="3"/>
      <c r="I1765" s="3"/>
      <c r="J1765" s="3"/>
    </row>
    <row r="1766" spans="2:10" x14ac:dyDescent="0.25">
      <c r="B1766" s="1"/>
      <c r="G1766" s="1"/>
      <c r="H1766" s="3"/>
      <c r="I1766" s="3"/>
      <c r="J1766" s="3"/>
    </row>
    <row r="1767" spans="2:10" x14ac:dyDescent="0.25">
      <c r="B1767" s="1"/>
      <c r="G1767" s="1"/>
      <c r="H1767" s="3"/>
      <c r="I1767" s="3"/>
      <c r="J1767" s="3"/>
    </row>
    <row r="1768" spans="2:10" x14ac:dyDescent="0.25">
      <c r="B1768" s="1"/>
      <c r="G1768" s="1"/>
      <c r="H1768" s="3"/>
      <c r="I1768" s="3"/>
      <c r="J1768" s="3"/>
    </row>
    <row r="1769" spans="2:10" x14ac:dyDescent="0.25">
      <c r="B1769" s="1"/>
      <c r="G1769" s="1"/>
      <c r="H1769" s="3"/>
      <c r="I1769" s="3"/>
      <c r="J1769" s="3"/>
    </row>
    <row r="1770" spans="2:10" x14ac:dyDescent="0.25">
      <c r="B1770" s="1"/>
      <c r="G1770" s="1"/>
      <c r="H1770" s="3"/>
      <c r="I1770" s="3"/>
      <c r="J1770" s="3"/>
    </row>
    <row r="1771" spans="2:10" x14ac:dyDescent="0.25">
      <c r="B1771" s="1"/>
      <c r="G1771" s="1"/>
      <c r="H1771" s="3"/>
      <c r="I1771" s="3"/>
      <c r="J1771" s="3"/>
    </row>
    <row r="1772" spans="2:10" x14ac:dyDescent="0.25">
      <c r="B1772" s="1"/>
      <c r="G1772" s="1"/>
      <c r="H1772" s="3"/>
      <c r="I1772" s="3"/>
      <c r="J1772" s="3"/>
    </row>
    <row r="1773" spans="2:10" x14ac:dyDescent="0.25">
      <c r="B1773" s="1"/>
      <c r="G1773" s="1"/>
      <c r="H1773" s="3"/>
      <c r="I1773" s="3"/>
      <c r="J1773" s="3"/>
    </row>
    <row r="1774" spans="2:10" x14ac:dyDescent="0.25">
      <c r="B1774" s="1"/>
      <c r="G1774" s="1"/>
      <c r="H1774" s="3"/>
      <c r="I1774" s="3"/>
      <c r="J1774" s="3"/>
    </row>
    <row r="1775" spans="2:10" x14ac:dyDescent="0.25">
      <c r="B1775" s="1"/>
      <c r="G1775" s="1"/>
      <c r="H1775" s="3"/>
      <c r="I1775" s="3"/>
      <c r="J1775" s="3"/>
    </row>
    <row r="1776" spans="2:10" x14ac:dyDescent="0.25">
      <c r="B1776" s="1"/>
      <c r="G1776" s="1"/>
      <c r="H1776" s="3"/>
      <c r="I1776" s="3"/>
      <c r="J1776" s="3"/>
    </row>
    <row r="1777" spans="2:10" x14ac:dyDescent="0.25">
      <c r="B1777" s="1"/>
      <c r="G1777" s="1"/>
      <c r="H1777" s="3"/>
      <c r="I1777" s="3"/>
      <c r="J1777" s="3"/>
    </row>
    <row r="1778" spans="2:10" x14ac:dyDescent="0.25">
      <c r="B1778" s="1"/>
      <c r="G1778" s="1"/>
      <c r="H1778" s="3"/>
      <c r="I1778" s="3"/>
      <c r="J1778" s="3"/>
    </row>
    <row r="1779" spans="2:10" x14ac:dyDescent="0.25">
      <c r="B1779" s="1"/>
      <c r="G1779" s="1"/>
      <c r="H1779" s="3"/>
      <c r="I1779" s="3"/>
      <c r="J1779" s="3"/>
    </row>
    <row r="1780" spans="2:10" x14ac:dyDescent="0.25">
      <c r="B1780" s="1"/>
      <c r="G1780" s="1"/>
      <c r="H1780" s="3"/>
      <c r="I1780" s="3"/>
      <c r="J1780" s="3"/>
    </row>
    <row r="1781" spans="2:10" x14ac:dyDescent="0.25">
      <c r="B1781" s="1"/>
      <c r="G1781" s="1"/>
      <c r="H1781" s="3"/>
      <c r="I1781" s="3"/>
      <c r="J1781" s="3"/>
    </row>
    <row r="1782" spans="2:10" x14ac:dyDescent="0.25">
      <c r="B1782" s="1"/>
      <c r="G1782" s="1"/>
      <c r="H1782" s="3"/>
      <c r="I1782" s="3"/>
      <c r="J1782" s="3"/>
    </row>
    <row r="1783" spans="2:10" x14ac:dyDescent="0.25">
      <c r="B1783" s="1"/>
      <c r="G1783" s="1"/>
      <c r="H1783" s="3"/>
      <c r="I1783" s="3"/>
      <c r="J1783" s="3"/>
    </row>
    <row r="1784" spans="2:10" x14ac:dyDescent="0.25">
      <c r="B1784" s="1"/>
      <c r="G1784" s="1"/>
      <c r="H1784" s="3"/>
      <c r="I1784" s="3"/>
      <c r="J1784" s="3"/>
    </row>
    <row r="1785" spans="2:10" x14ac:dyDescent="0.25">
      <c r="B1785" s="1"/>
      <c r="G1785" s="1"/>
      <c r="H1785" s="3"/>
      <c r="I1785" s="3"/>
      <c r="J1785" s="3"/>
    </row>
    <row r="1786" spans="2:10" x14ac:dyDescent="0.25">
      <c r="B1786" s="1"/>
      <c r="G1786" s="1"/>
      <c r="H1786" s="3"/>
      <c r="I1786" s="3"/>
      <c r="J1786" s="3"/>
    </row>
    <row r="1787" spans="2:10" x14ac:dyDescent="0.25">
      <c r="B1787" s="1"/>
      <c r="G1787" s="1"/>
      <c r="H1787" s="3"/>
      <c r="I1787" s="3"/>
      <c r="J1787" s="3"/>
    </row>
    <row r="1788" spans="2:10" x14ac:dyDescent="0.25">
      <c r="B1788" s="1"/>
      <c r="G1788" s="1"/>
      <c r="H1788" s="3"/>
      <c r="I1788" s="3"/>
      <c r="J1788" s="3"/>
    </row>
    <row r="1789" spans="2:10" x14ac:dyDescent="0.25">
      <c r="B1789" s="1"/>
      <c r="G1789" s="1"/>
      <c r="H1789" s="3"/>
      <c r="I1789" s="3"/>
      <c r="J1789" s="3"/>
    </row>
    <row r="1790" spans="2:10" x14ac:dyDescent="0.25">
      <c r="B1790" s="1"/>
      <c r="G1790" s="1"/>
      <c r="H1790" s="3"/>
      <c r="I1790" s="3"/>
      <c r="J1790" s="3"/>
    </row>
    <row r="1791" spans="2:10" x14ac:dyDescent="0.25">
      <c r="B1791" s="1"/>
      <c r="G1791" s="1"/>
      <c r="H1791" s="3"/>
      <c r="I1791" s="3"/>
      <c r="J1791" s="3"/>
    </row>
    <row r="1792" spans="2:10" x14ac:dyDescent="0.25">
      <c r="B1792" s="1"/>
      <c r="G1792" s="1"/>
      <c r="H1792" s="3"/>
      <c r="I1792" s="3"/>
      <c r="J1792" s="3"/>
    </row>
    <row r="1793" spans="2:10" x14ac:dyDescent="0.25">
      <c r="B1793" s="1"/>
      <c r="G1793" s="1"/>
      <c r="H1793" s="3"/>
      <c r="I1793" s="3"/>
      <c r="J1793" s="3"/>
    </row>
    <row r="1794" spans="2:10" x14ac:dyDescent="0.25">
      <c r="B1794" s="1"/>
      <c r="G1794" s="1"/>
      <c r="H1794" s="3"/>
      <c r="I1794" s="3"/>
      <c r="J1794" s="3"/>
    </row>
    <row r="1795" spans="2:10" x14ac:dyDescent="0.25">
      <c r="B1795" s="1"/>
      <c r="G1795" s="1"/>
      <c r="H1795" s="3"/>
      <c r="I1795" s="3"/>
      <c r="J1795" s="3"/>
    </row>
    <row r="1796" spans="2:10" x14ac:dyDescent="0.25">
      <c r="B1796" s="1"/>
      <c r="G1796" s="1"/>
      <c r="H1796" s="3"/>
      <c r="I1796" s="3"/>
      <c r="J1796" s="3"/>
    </row>
    <row r="1797" spans="2:10" x14ac:dyDescent="0.25">
      <c r="B1797" s="1"/>
      <c r="G1797" s="1"/>
      <c r="H1797" s="3"/>
      <c r="I1797" s="3"/>
      <c r="J1797" s="3"/>
    </row>
    <row r="1798" spans="2:10" x14ac:dyDescent="0.25">
      <c r="B1798" s="1"/>
      <c r="G1798" s="1"/>
      <c r="H1798" s="3"/>
      <c r="I1798" s="3"/>
      <c r="J1798" s="3"/>
    </row>
    <row r="1799" spans="2:10" x14ac:dyDescent="0.25">
      <c r="B1799" s="1"/>
      <c r="G1799" s="1"/>
      <c r="H1799" s="3"/>
      <c r="I1799" s="3"/>
      <c r="J1799" s="3"/>
    </row>
    <row r="1800" spans="2:10" x14ac:dyDescent="0.25">
      <c r="B1800" s="1"/>
      <c r="G1800" s="1"/>
      <c r="H1800" s="3"/>
      <c r="I1800" s="3"/>
      <c r="J1800" s="3"/>
    </row>
    <row r="1801" spans="2:10" x14ac:dyDescent="0.25">
      <c r="B1801" s="1"/>
      <c r="G1801" s="1"/>
      <c r="H1801" s="3"/>
      <c r="I1801" s="3"/>
      <c r="J1801" s="3"/>
    </row>
    <row r="1802" spans="2:10" x14ac:dyDescent="0.25">
      <c r="B1802" s="1"/>
      <c r="G1802" s="1"/>
      <c r="H1802" s="3"/>
      <c r="I1802" s="3"/>
      <c r="J1802" s="3"/>
    </row>
    <row r="1803" spans="2:10" x14ac:dyDescent="0.25">
      <c r="B1803" s="1"/>
      <c r="G1803" s="1"/>
      <c r="H1803" s="3"/>
      <c r="I1803" s="3"/>
      <c r="J1803" s="3"/>
    </row>
    <row r="1804" spans="2:10" x14ac:dyDescent="0.25">
      <c r="B1804" s="1"/>
      <c r="G1804" s="1"/>
      <c r="H1804" s="3"/>
      <c r="I1804" s="3"/>
      <c r="J1804" s="3"/>
    </row>
    <row r="1805" spans="2:10" x14ac:dyDescent="0.25">
      <c r="B1805" s="1"/>
      <c r="G1805" s="1"/>
      <c r="H1805" s="3"/>
      <c r="I1805" s="3"/>
      <c r="J1805" s="3"/>
    </row>
    <row r="1806" spans="2:10" x14ac:dyDescent="0.25">
      <c r="B1806" s="1"/>
      <c r="G1806" s="1"/>
      <c r="H1806" s="3"/>
      <c r="I1806" s="3"/>
      <c r="J1806" s="3"/>
    </row>
    <row r="1807" spans="2:10" x14ac:dyDescent="0.25">
      <c r="B1807" s="1"/>
      <c r="G1807" s="1"/>
      <c r="H1807" s="3"/>
      <c r="I1807" s="3"/>
      <c r="J1807" s="3"/>
    </row>
    <row r="1808" spans="2:10" x14ac:dyDescent="0.25">
      <c r="B1808" s="1"/>
      <c r="G1808" s="1"/>
      <c r="H1808" s="3"/>
      <c r="I1808" s="3"/>
      <c r="J1808" s="3"/>
    </row>
    <row r="1809" spans="2:10" x14ac:dyDescent="0.25">
      <c r="B1809" s="1"/>
      <c r="G1809" s="1"/>
      <c r="H1809" s="3"/>
      <c r="I1809" s="3"/>
      <c r="J1809" s="3"/>
    </row>
    <row r="1810" spans="2:10" x14ac:dyDescent="0.25">
      <c r="B1810" s="1"/>
      <c r="G1810" s="1"/>
      <c r="H1810" s="3"/>
      <c r="I1810" s="3"/>
      <c r="J1810" s="3"/>
    </row>
    <row r="1811" spans="2:10" x14ac:dyDescent="0.25">
      <c r="B1811" s="1"/>
      <c r="G1811" s="1"/>
      <c r="H1811" s="3"/>
      <c r="I1811" s="3"/>
      <c r="J1811" s="3"/>
    </row>
    <row r="1812" spans="2:10" x14ac:dyDescent="0.25">
      <c r="B1812" s="1"/>
      <c r="G1812" s="1"/>
      <c r="H1812" s="3"/>
      <c r="I1812" s="3"/>
      <c r="J1812" s="3"/>
    </row>
    <row r="1813" spans="2:10" x14ac:dyDescent="0.25">
      <c r="B1813" s="1"/>
      <c r="G1813" s="1"/>
      <c r="H1813" s="3"/>
      <c r="I1813" s="3"/>
      <c r="J1813" s="3"/>
    </row>
    <row r="1814" spans="2:10" x14ac:dyDescent="0.25">
      <c r="B1814" s="1"/>
      <c r="G1814" s="1"/>
      <c r="H1814" s="3"/>
      <c r="I1814" s="3"/>
      <c r="J1814" s="3"/>
    </row>
    <row r="1815" spans="2:10" x14ac:dyDescent="0.25">
      <c r="B1815" s="1"/>
      <c r="G1815" s="1"/>
      <c r="H1815" s="3"/>
      <c r="I1815" s="3"/>
      <c r="J1815" s="3"/>
    </row>
    <row r="1816" spans="2:10" x14ac:dyDescent="0.25">
      <c r="B1816" s="1"/>
      <c r="G1816" s="1"/>
      <c r="H1816" s="3"/>
      <c r="I1816" s="3"/>
      <c r="J1816" s="3"/>
    </row>
    <row r="1817" spans="2:10" x14ac:dyDescent="0.25">
      <c r="B1817" s="1"/>
      <c r="G1817" s="1"/>
      <c r="H1817" s="3"/>
      <c r="I1817" s="3"/>
      <c r="J1817" s="3"/>
    </row>
    <row r="1818" spans="2:10" x14ac:dyDescent="0.25">
      <c r="B1818" s="1"/>
      <c r="G1818" s="1"/>
      <c r="H1818" s="3"/>
      <c r="I1818" s="3"/>
      <c r="J1818" s="3"/>
    </row>
    <row r="1819" spans="2:10" x14ac:dyDescent="0.25">
      <c r="B1819" s="1"/>
      <c r="G1819" s="1"/>
      <c r="H1819" s="3"/>
      <c r="I1819" s="3"/>
      <c r="J1819" s="3"/>
    </row>
    <row r="1820" spans="2:10" x14ac:dyDescent="0.25">
      <c r="B1820" s="1"/>
      <c r="G1820" s="1"/>
      <c r="H1820" s="3"/>
      <c r="I1820" s="3"/>
      <c r="J1820" s="3"/>
    </row>
    <row r="1821" spans="2:10" x14ac:dyDescent="0.25">
      <c r="B1821" s="1"/>
      <c r="G1821" s="1"/>
      <c r="H1821" s="3"/>
      <c r="I1821" s="3"/>
      <c r="J1821" s="3"/>
    </row>
    <row r="1822" spans="2:10" x14ac:dyDescent="0.25">
      <c r="B1822" s="1"/>
      <c r="G1822" s="1"/>
      <c r="H1822" s="3"/>
      <c r="I1822" s="3"/>
      <c r="J1822" s="3"/>
    </row>
    <row r="1823" spans="2:10" x14ac:dyDescent="0.25">
      <c r="B1823" s="1"/>
      <c r="G1823" s="1"/>
      <c r="H1823" s="3"/>
      <c r="I1823" s="3"/>
      <c r="J1823" s="3"/>
    </row>
    <row r="1824" spans="2:10" x14ac:dyDescent="0.25">
      <c r="B1824" s="1"/>
      <c r="G1824" s="1"/>
      <c r="H1824" s="3"/>
      <c r="I1824" s="3"/>
      <c r="J1824" s="3"/>
    </row>
    <row r="1825" spans="2:10" x14ac:dyDescent="0.25">
      <c r="B1825" s="1"/>
      <c r="G1825" s="1"/>
      <c r="H1825" s="3"/>
      <c r="I1825" s="3"/>
      <c r="J1825" s="3"/>
    </row>
    <row r="1826" spans="2:10" x14ac:dyDescent="0.25">
      <c r="B1826" s="1"/>
      <c r="G1826" s="1"/>
      <c r="H1826" s="3"/>
      <c r="I1826" s="3"/>
      <c r="J1826" s="3"/>
    </row>
    <row r="1827" spans="2:10" x14ac:dyDescent="0.25">
      <c r="B1827" s="1"/>
      <c r="G1827" s="1"/>
      <c r="H1827" s="3"/>
      <c r="I1827" s="3"/>
      <c r="J1827" s="3"/>
    </row>
    <row r="1828" spans="2:10" x14ac:dyDescent="0.25">
      <c r="B1828" s="1"/>
      <c r="G1828" s="1"/>
      <c r="H1828" s="3"/>
      <c r="I1828" s="3"/>
      <c r="J1828" s="3"/>
    </row>
    <row r="1829" spans="2:10" x14ac:dyDescent="0.25">
      <c r="B1829" s="1"/>
      <c r="G1829" s="1"/>
      <c r="H1829" s="3"/>
      <c r="I1829" s="3"/>
      <c r="J1829" s="3"/>
    </row>
    <row r="1830" spans="2:10" x14ac:dyDescent="0.25">
      <c r="B1830" s="1"/>
      <c r="G1830" s="1"/>
      <c r="H1830" s="3"/>
      <c r="I1830" s="3"/>
      <c r="J1830" s="3"/>
    </row>
    <row r="1831" spans="2:10" x14ac:dyDescent="0.25">
      <c r="B1831" s="1"/>
      <c r="G1831" s="1"/>
      <c r="H1831" s="3"/>
      <c r="I1831" s="3"/>
      <c r="J1831" s="3"/>
    </row>
    <row r="1832" spans="2:10" x14ac:dyDescent="0.25">
      <c r="B1832" s="1"/>
      <c r="G1832" s="1"/>
      <c r="H1832" s="3"/>
      <c r="I1832" s="3"/>
      <c r="J1832" s="3"/>
    </row>
    <row r="1833" spans="2:10" x14ac:dyDescent="0.25">
      <c r="B1833" s="1"/>
      <c r="G1833" s="1"/>
      <c r="H1833" s="3"/>
      <c r="I1833" s="3"/>
      <c r="J1833" s="3"/>
    </row>
    <row r="1834" spans="2:10" x14ac:dyDescent="0.25">
      <c r="B1834" s="1"/>
      <c r="G1834" s="1"/>
      <c r="H1834" s="3"/>
      <c r="I1834" s="3"/>
      <c r="J1834" s="3"/>
    </row>
    <row r="1835" spans="2:10" x14ac:dyDescent="0.25">
      <c r="B1835" s="1"/>
      <c r="G1835" s="1"/>
      <c r="H1835" s="3"/>
      <c r="I1835" s="3"/>
      <c r="J1835" s="3"/>
    </row>
    <row r="1836" spans="2:10" x14ac:dyDescent="0.25">
      <c r="B1836" s="1"/>
      <c r="G1836" s="1"/>
      <c r="H1836" s="3"/>
      <c r="I1836" s="3"/>
      <c r="J1836" s="3"/>
    </row>
    <row r="1837" spans="2:10" x14ac:dyDescent="0.25">
      <c r="B1837" s="1"/>
      <c r="G1837" s="1"/>
      <c r="H1837" s="3"/>
      <c r="I1837" s="3"/>
      <c r="J1837" s="3"/>
    </row>
    <row r="1838" spans="2:10" x14ac:dyDescent="0.25">
      <c r="B1838" s="1"/>
      <c r="G1838" s="1"/>
      <c r="H1838" s="3"/>
      <c r="I1838" s="3"/>
      <c r="J1838" s="3"/>
    </row>
    <row r="1839" spans="2:10" x14ac:dyDescent="0.25">
      <c r="B1839" s="1"/>
      <c r="G1839" s="1"/>
      <c r="H1839" s="3"/>
      <c r="I1839" s="3"/>
      <c r="J1839" s="3"/>
    </row>
    <row r="1840" spans="2:10" x14ac:dyDescent="0.25">
      <c r="B1840" s="1"/>
      <c r="G1840" s="1"/>
      <c r="H1840" s="3"/>
      <c r="I1840" s="3"/>
      <c r="J1840" s="3"/>
    </row>
    <row r="1841" spans="2:10" x14ac:dyDescent="0.25">
      <c r="B1841" s="1"/>
      <c r="G1841" s="1"/>
      <c r="H1841" s="3"/>
      <c r="I1841" s="3"/>
      <c r="J1841" s="3"/>
    </row>
    <row r="1842" spans="2:10" x14ac:dyDescent="0.25">
      <c r="B1842" s="1"/>
      <c r="G1842" s="1"/>
      <c r="H1842" s="3"/>
      <c r="I1842" s="3"/>
      <c r="J1842" s="3"/>
    </row>
    <row r="1843" spans="2:10" x14ac:dyDescent="0.25">
      <c r="B1843" s="1"/>
      <c r="G1843" s="1"/>
      <c r="H1843" s="3"/>
      <c r="I1843" s="3"/>
      <c r="J1843" s="3"/>
    </row>
    <row r="1844" spans="2:10" x14ac:dyDescent="0.25">
      <c r="B1844" s="1"/>
      <c r="G1844" s="1"/>
      <c r="H1844" s="3"/>
      <c r="I1844" s="3"/>
      <c r="J1844" s="3"/>
    </row>
    <row r="1845" spans="2:10" x14ac:dyDescent="0.25">
      <c r="B1845" s="1"/>
      <c r="G1845" s="1"/>
      <c r="H1845" s="3"/>
      <c r="I1845" s="3"/>
      <c r="J1845" s="3"/>
    </row>
    <row r="1846" spans="2:10" x14ac:dyDescent="0.25">
      <c r="B1846" s="1"/>
      <c r="G1846" s="1"/>
      <c r="H1846" s="3"/>
      <c r="I1846" s="3"/>
      <c r="J1846" s="3"/>
    </row>
    <row r="1847" spans="2:10" x14ac:dyDescent="0.25">
      <c r="B1847" s="1"/>
      <c r="G1847" s="1"/>
      <c r="H1847" s="3"/>
      <c r="I1847" s="3"/>
      <c r="J1847" s="3"/>
    </row>
    <row r="1848" spans="2:10" x14ac:dyDescent="0.25">
      <c r="B1848" s="1"/>
      <c r="G1848" s="1"/>
      <c r="H1848" s="3"/>
      <c r="I1848" s="3"/>
      <c r="J1848" s="3"/>
    </row>
    <row r="1849" spans="2:10" x14ac:dyDescent="0.25">
      <c r="B1849" s="1"/>
      <c r="G1849" s="1"/>
      <c r="H1849" s="3"/>
      <c r="I1849" s="3"/>
      <c r="J1849" s="3"/>
    </row>
    <row r="1850" spans="2:10" x14ac:dyDescent="0.25">
      <c r="B1850" s="1"/>
      <c r="G1850" s="1"/>
      <c r="H1850" s="3"/>
      <c r="I1850" s="3"/>
      <c r="J1850" s="3"/>
    </row>
    <row r="1851" spans="2:10" x14ac:dyDescent="0.25">
      <c r="B1851" s="1"/>
      <c r="G1851" s="1"/>
      <c r="H1851" s="3"/>
      <c r="I1851" s="3"/>
      <c r="J1851" s="3"/>
    </row>
    <row r="1852" spans="2:10" x14ac:dyDescent="0.25">
      <c r="B1852" s="1"/>
      <c r="G1852" s="1"/>
      <c r="H1852" s="3"/>
      <c r="I1852" s="3"/>
      <c r="J1852" s="3"/>
    </row>
    <row r="1853" spans="2:10" x14ac:dyDescent="0.25">
      <c r="B1853" s="1"/>
      <c r="G1853" s="1"/>
      <c r="H1853" s="3"/>
      <c r="I1853" s="3"/>
      <c r="J1853" s="3"/>
    </row>
    <row r="1854" spans="2:10" x14ac:dyDescent="0.25">
      <c r="B1854" s="1"/>
      <c r="G1854" s="1"/>
      <c r="H1854" s="3"/>
      <c r="I1854" s="3"/>
      <c r="J1854" s="3"/>
    </row>
    <row r="1855" spans="2:10" x14ac:dyDescent="0.25">
      <c r="B1855" s="1"/>
      <c r="G1855" s="1"/>
      <c r="H1855" s="3"/>
      <c r="I1855" s="3"/>
      <c r="J1855" s="3"/>
    </row>
    <row r="1856" spans="2:10" x14ac:dyDescent="0.25">
      <c r="B1856" s="1"/>
      <c r="G1856" s="1"/>
      <c r="H1856" s="3"/>
      <c r="I1856" s="3"/>
      <c r="J1856" s="3"/>
    </row>
    <row r="1857" spans="2:10" x14ac:dyDescent="0.25">
      <c r="B1857" s="1"/>
      <c r="G1857" s="1"/>
      <c r="H1857" s="3"/>
      <c r="I1857" s="3"/>
      <c r="J1857" s="3"/>
    </row>
    <row r="1858" spans="2:10" x14ac:dyDescent="0.25">
      <c r="B1858" s="1"/>
      <c r="G1858" s="1"/>
      <c r="H1858" s="3"/>
      <c r="I1858" s="3"/>
      <c r="J1858" s="3"/>
    </row>
    <row r="1859" spans="2:10" x14ac:dyDescent="0.25">
      <c r="B1859" s="1"/>
      <c r="G1859" s="1"/>
      <c r="H1859" s="3"/>
      <c r="I1859" s="3"/>
      <c r="J1859" s="3"/>
    </row>
    <row r="1860" spans="2:10" x14ac:dyDescent="0.25">
      <c r="B1860" s="1"/>
      <c r="G1860" s="1"/>
      <c r="H1860" s="3"/>
      <c r="I1860" s="3"/>
      <c r="J1860" s="3"/>
    </row>
    <row r="1861" spans="2:10" x14ac:dyDescent="0.25">
      <c r="B1861" s="1"/>
      <c r="G1861" s="1"/>
      <c r="H1861" s="3"/>
      <c r="I1861" s="3"/>
      <c r="J1861" s="3"/>
    </row>
    <row r="1862" spans="2:10" x14ac:dyDescent="0.25">
      <c r="B1862" s="1"/>
      <c r="G1862" s="1"/>
      <c r="H1862" s="3"/>
      <c r="I1862" s="3"/>
      <c r="J1862" s="3"/>
    </row>
    <row r="1863" spans="2:10" x14ac:dyDescent="0.25">
      <c r="B1863" s="1"/>
      <c r="G1863" s="1"/>
      <c r="H1863" s="3"/>
      <c r="I1863" s="3"/>
      <c r="J1863" s="3"/>
    </row>
    <row r="1864" spans="2:10" x14ac:dyDescent="0.25">
      <c r="B1864" s="1"/>
      <c r="G1864" s="1"/>
      <c r="H1864" s="3"/>
      <c r="I1864" s="3"/>
      <c r="J1864" s="3"/>
    </row>
    <row r="1865" spans="2:10" x14ac:dyDescent="0.25">
      <c r="B1865" s="1"/>
      <c r="G1865" s="1"/>
      <c r="H1865" s="3"/>
      <c r="I1865" s="3"/>
      <c r="J1865" s="3"/>
    </row>
    <row r="1866" spans="2:10" x14ac:dyDescent="0.25">
      <c r="B1866" s="1"/>
      <c r="G1866" s="1"/>
      <c r="H1866" s="3"/>
      <c r="I1866" s="3"/>
      <c r="J1866" s="3"/>
    </row>
    <row r="1867" spans="2:10" x14ac:dyDescent="0.25">
      <c r="B1867" s="1"/>
      <c r="G1867" s="1"/>
      <c r="H1867" s="3"/>
      <c r="I1867" s="3"/>
      <c r="J1867" s="3"/>
    </row>
    <row r="1868" spans="2:10" x14ac:dyDescent="0.25">
      <c r="B1868" s="1"/>
      <c r="G1868" s="1"/>
      <c r="H1868" s="3"/>
      <c r="I1868" s="3"/>
      <c r="J1868" s="3"/>
    </row>
    <row r="1869" spans="2:10" x14ac:dyDescent="0.25">
      <c r="B1869" s="1"/>
      <c r="G1869" s="1"/>
      <c r="H1869" s="3"/>
      <c r="I1869" s="3"/>
      <c r="J1869" s="3"/>
    </row>
    <row r="1870" spans="2:10" x14ac:dyDescent="0.25">
      <c r="B1870" s="1"/>
      <c r="G1870" s="1"/>
      <c r="H1870" s="3"/>
      <c r="I1870" s="3"/>
      <c r="J1870" s="3"/>
    </row>
    <row r="1871" spans="2:10" x14ac:dyDescent="0.25">
      <c r="B1871" s="1"/>
      <c r="G1871" s="1"/>
      <c r="H1871" s="3"/>
      <c r="I1871" s="3"/>
      <c r="J1871" s="3"/>
    </row>
    <row r="1872" spans="2:10" x14ac:dyDescent="0.25">
      <c r="B1872" s="1"/>
      <c r="G1872" s="1"/>
      <c r="H1872" s="3"/>
      <c r="I1872" s="3"/>
      <c r="J1872" s="3"/>
    </row>
    <row r="1873" spans="2:10" x14ac:dyDescent="0.25">
      <c r="B1873" s="1"/>
      <c r="G1873" s="1"/>
      <c r="H1873" s="3"/>
      <c r="I1873" s="3"/>
      <c r="J1873" s="3"/>
    </row>
    <row r="1874" spans="2:10" x14ac:dyDescent="0.25">
      <c r="B1874" s="1"/>
      <c r="G1874" s="1"/>
      <c r="H1874" s="3"/>
      <c r="I1874" s="3"/>
      <c r="J1874" s="3"/>
    </row>
    <row r="1875" spans="2:10" x14ac:dyDescent="0.25">
      <c r="B1875" s="1"/>
      <c r="G1875" s="1"/>
      <c r="H1875" s="3"/>
      <c r="I1875" s="3"/>
      <c r="J1875" s="3"/>
    </row>
    <row r="1876" spans="2:10" x14ac:dyDescent="0.25">
      <c r="B1876" s="1"/>
      <c r="G1876" s="1"/>
      <c r="H1876" s="3"/>
      <c r="I1876" s="3"/>
      <c r="J1876" s="3"/>
    </row>
    <row r="1877" spans="2:10" x14ac:dyDescent="0.25">
      <c r="B1877" s="1"/>
      <c r="G1877" s="1"/>
      <c r="H1877" s="3"/>
      <c r="I1877" s="3"/>
      <c r="J1877" s="3"/>
    </row>
    <row r="1878" spans="2:10" x14ac:dyDescent="0.25">
      <c r="B1878" s="1"/>
      <c r="G1878" s="1"/>
      <c r="H1878" s="3"/>
      <c r="I1878" s="3"/>
      <c r="J1878" s="3"/>
    </row>
    <row r="1879" spans="2:10" x14ac:dyDescent="0.25">
      <c r="B1879" s="1"/>
      <c r="G1879" s="1"/>
      <c r="H1879" s="3"/>
      <c r="I1879" s="3"/>
      <c r="J1879" s="3"/>
    </row>
    <row r="1880" spans="2:10" x14ac:dyDescent="0.25">
      <c r="B1880" s="1"/>
      <c r="G1880" s="1"/>
      <c r="H1880" s="3"/>
      <c r="I1880" s="3"/>
      <c r="J1880" s="3"/>
    </row>
    <row r="1881" spans="2:10" x14ac:dyDescent="0.25">
      <c r="B1881" s="1"/>
      <c r="G1881" s="1"/>
      <c r="H1881" s="3"/>
      <c r="I1881" s="3"/>
      <c r="J1881" s="3"/>
    </row>
    <row r="1882" spans="2:10" x14ac:dyDescent="0.25">
      <c r="B1882" s="1"/>
      <c r="G1882" s="1"/>
      <c r="H1882" s="3"/>
      <c r="I1882" s="3"/>
      <c r="J1882" s="3"/>
    </row>
    <row r="1883" spans="2:10" x14ac:dyDescent="0.25">
      <c r="B1883" s="1"/>
      <c r="G1883" s="1"/>
      <c r="H1883" s="3"/>
      <c r="I1883" s="3"/>
      <c r="J1883" s="3"/>
    </row>
    <row r="1884" spans="2:10" x14ac:dyDescent="0.25">
      <c r="B1884" s="1"/>
      <c r="G1884" s="1"/>
      <c r="H1884" s="3"/>
      <c r="I1884" s="3"/>
      <c r="J1884" s="3"/>
    </row>
    <row r="1885" spans="2:10" x14ac:dyDescent="0.25">
      <c r="B1885" s="1"/>
      <c r="G1885" s="1"/>
      <c r="H1885" s="3"/>
      <c r="I1885" s="3"/>
      <c r="J1885" s="3"/>
    </row>
    <row r="1886" spans="2:10" x14ac:dyDescent="0.25">
      <c r="B1886" s="1"/>
      <c r="G1886" s="1"/>
      <c r="H1886" s="3"/>
      <c r="I1886" s="3"/>
      <c r="J1886" s="3"/>
    </row>
    <row r="1887" spans="2:10" x14ac:dyDescent="0.25">
      <c r="B1887" s="1"/>
      <c r="G1887" s="1"/>
      <c r="H1887" s="3"/>
      <c r="I1887" s="3"/>
      <c r="J1887" s="3"/>
    </row>
    <row r="1888" spans="2:10" x14ac:dyDescent="0.25">
      <c r="B1888" s="1"/>
      <c r="G1888" s="1"/>
      <c r="H1888" s="3"/>
      <c r="I1888" s="3"/>
      <c r="J1888" s="3"/>
    </row>
    <row r="1889" spans="2:10" x14ac:dyDescent="0.25">
      <c r="B1889" s="1"/>
      <c r="G1889" s="1"/>
      <c r="H1889" s="3"/>
      <c r="I1889" s="3"/>
      <c r="J1889" s="3"/>
    </row>
    <row r="1890" spans="2:10" x14ac:dyDescent="0.25">
      <c r="B1890" s="1"/>
      <c r="G1890" s="1"/>
      <c r="H1890" s="3"/>
      <c r="I1890" s="3"/>
      <c r="J1890" s="3"/>
    </row>
    <row r="1891" spans="2:10" x14ac:dyDescent="0.25">
      <c r="B1891" s="1"/>
      <c r="G1891" s="1"/>
      <c r="H1891" s="3"/>
      <c r="I1891" s="3"/>
      <c r="J1891" s="3"/>
    </row>
    <row r="1892" spans="2:10" x14ac:dyDescent="0.25">
      <c r="B1892" s="1"/>
      <c r="G1892" s="1"/>
      <c r="H1892" s="3"/>
      <c r="I1892" s="3"/>
      <c r="J1892" s="3"/>
    </row>
    <row r="1893" spans="2:10" x14ac:dyDescent="0.25">
      <c r="B1893" s="1"/>
      <c r="G1893" s="1"/>
      <c r="H1893" s="3"/>
      <c r="I1893" s="3"/>
      <c r="J1893" s="3"/>
    </row>
    <row r="1894" spans="2:10" x14ac:dyDescent="0.25">
      <c r="B1894" s="1"/>
      <c r="G1894" s="1"/>
      <c r="H1894" s="3"/>
      <c r="I1894" s="3"/>
      <c r="J1894" s="3"/>
    </row>
    <row r="1895" spans="2:10" x14ac:dyDescent="0.25">
      <c r="B1895" s="1"/>
      <c r="G1895" s="1"/>
      <c r="H1895" s="3"/>
      <c r="I1895" s="3"/>
      <c r="J1895" s="3"/>
    </row>
    <row r="1896" spans="2:10" x14ac:dyDescent="0.25">
      <c r="B1896" s="1"/>
      <c r="G1896" s="1"/>
      <c r="H1896" s="3"/>
      <c r="I1896" s="3"/>
      <c r="J1896" s="3"/>
    </row>
    <row r="1897" spans="2:10" x14ac:dyDescent="0.25">
      <c r="B1897" s="1"/>
      <c r="G1897" s="1"/>
      <c r="H1897" s="3"/>
      <c r="I1897" s="3"/>
      <c r="J1897" s="3"/>
    </row>
    <row r="1898" spans="2:10" x14ac:dyDescent="0.25">
      <c r="B1898" s="1"/>
      <c r="G1898" s="1"/>
      <c r="H1898" s="3"/>
      <c r="I1898" s="3"/>
      <c r="J1898" s="3"/>
    </row>
    <row r="1899" spans="2:10" x14ac:dyDescent="0.25">
      <c r="B1899" s="1"/>
      <c r="G1899" s="1"/>
      <c r="H1899" s="3"/>
      <c r="I1899" s="3"/>
      <c r="J1899" s="3"/>
    </row>
    <row r="1900" spans="2:10" x14ac:dyDescent="0.25">
      <c r="B1900" s="1"/>
      <c r="G1900" s="1"/>
      <c r="H1900" s="3"/>
      <c r="I1900" s="3"/>
      <c r="J1900" s="3"/>
    </row>
    <row r="1901" spans="2:10" x14ac:dyDescent="0.25">
      <c r="B1901" s="1"/>
      <c r="G1901" s="1"/>
      <c r="H1901" s="3"/>
      <c r="I1901" s="3"/>
      <c r="J1901" s="3"/>
    </row>
    <row r="1902" spans="2:10" x14ac:dyDescent="0.25">
      <c r="B1902" s="1"/>
      <c r="G1902" s="1"/>
      <c r="H1902" s="3"/>
      <c r="I1902" s="3"/>
      <c r="J1902" s="3"/>
    </row>
    <row r="1903" spans="2:10" x14ac:dyDescent="0.25">
      <c r="B1903" s="1"/>
      <c r="G1903" s="1"/>
      <c r="H1903" s="3"/>
      <c r="I1903" s="3"/>
      <c r="J1903" s="3"/>
    </row>
    <row r="1904" spans="2:10" x14ac:dyDescent="0.25">
      <c r="B1904" s="1"/>
      <c r="G1904" s="1"/>
      <c r="H1904" s="3"/>
      <c r="I1904" s="3"/>
      <c r="J1904" s="3"/>
    </row>
    <row r="1905" spans="2:10" x14ac:dyDescent="0.25">
      <c r="B1905" s="1"/>
      <c r="G1905" s="1"/>
      <c r="H1905" s="3"/>
      <c r="I1905" s="3"/>
      <c r="J1905" s="3"/>
    </row>
    <row r="1906" spans="2:10" x14ac:dyDescent="0.25">
      <c r="B1906" s="1"/>
      <c r="G1906" s="1"/>
      <c r="H1906" s="3"/>
      <c r="I1906" s="3"/>
      <c r="J1906" s="3"/>
    </row>
    <row r="1907" spans="2:10" x14ac:dyDescent="0.25">
      <c r="B1907" s="1"/>
      <c r="G1907" s="1"/>
      <c r="H1907" s="3"/>
      <c r="I1907" s="3"/>
      <c r="J1907" s="3"/>
    </row>
    <row r="1908" spans="2:10" x14ac:dyDescent="0.25">
      <c r="B1908" s="1"/>
      <c r="G1908" s="1"/>
      <c r="H1908" s="3"/>
      <c r="I1908" s="3"/>
      <c r="J1908" s="3"/>
    </row>
    <row r="1909" spans="2:10" x14ac:dyDescent="0.25">
      <c r="B1909" s="1"/>
      <c r="G1909" s="1"/>
      <c r="H1909" s="3"/>
      <c r="I1909" s="3"/>
      <c r="J1909" s="3"/>
    </row>
    <row r="1910" spans="2:10" x14ac:dyDescent="0.25">
      <c r="B1910" s="1"/>
      <c r="G1910" s="1"/>
      <c r="H1910" s="3"/>
      <c r="I1910" s="3"/>
      <c r="J1910" s="3"/>
    </row>
    <row r="1911" spans="2:10" x14ac:dyDescent="0.25">
      <c r="B1911" s="1"/>
      <c r="G1911" s="1"/>
      <c r="H1911" s="3"/>
      <c r="I1911" s="3"/>
      <c r="J1911" s="3"/>
    </row>
    <row r="1912" spans="2:10" x14ac:dyDescent="0.25">
      <c r="B1912" s="1"/>
      <c r="G1912" s="1"/>
      <c r="H1912" s="3"/>
      <c r="I1912" s="3"/>
      <c r="J1912" s="3"/>
    </row>
    <row r="1913" spans="2:10" x14ac:dyDescent="0.25">
      <c r="B1913" s="1"/>
      <c r="G1913" s="1"/>
      <c r="H1913" s="3"/>
      <c r="I1913" s="3"/>
      <c r="J1913" s="3"/>
    </row>
    <row r="1914" spans="2:10" x14ac:dyDescent="0.25">
      <c r="B1914" s="1"/>
      <c r="G1914" s="1"/>
      <c r="H1914" s="3"/>
      <c r="I1914" s="3"/>
      <c r="J1914" s="3"/>
    </row>
    <row r="1915" spans="2:10" x14ac:dyDescent="0.25">
      <c r="B1915" s="1"/>
      <c r="G1915" s="1"/>
      <c r="H1915" s="3"/>
      <c r="I1915" s="3"/>
      <c r="J1915" s="3"/>
    </row>
    <row r="1916" spans="2:10" x14ac:dyDescent="0.25">
      <c r="B1916" s="1"/>
      <c r="G1916" s="1"/>
      <c r="H1916" s="3"/>
      <c r="I1916" s="3"/>
      <c r="J1916" s="3"/>
    </row>
    <row r="1917" spans="2:10" x14ac:dyDescent="0.25">
      <c r="B1917" s="1"/>
      <c r="G1917" s="1"/>
      <c r="H1917" s="3"/>
      <c r="I1917" s="3"/>
      <c r="J1917" s="3"/>
    </row>
    <row r="1918" spans="2:10" x14ac:dyDescent="0.25">
      <c r="B1918" s="1"/>
      <c r="G1918" s="1"/>
      <c r="H1918" s="3"/>
      <c r="I1918" s="3"/>
      <c r="J1918" s="3"/>
    </row>
    <row r="1919" spans="2:10" x14ac:dyDescent="0.25">
      <c r="B1919" s="1"/>
      <c r="G1919" s="1"/>
      <c r="H1919" s="3"/>
      <c r="I1919" s="3"/>
      <c r="J1919" s="3"/>
    </row>
    <row r="1920" spans="2:10" x14ac:dyDescent="0.25">
      <c r="B1920" s="1"/>
      <c r="G1920" s="1"/>
      <c r="H1920" s="3"/>
      <c r="I1920" s="3"/>
      <c r="J1920" s="3"/>
    </row>
    <row r="1921" spans="2:10" x14ac:dyDescent="0.25">
      <c r="B1921" s="1"/>
      <c r="G1921" s="1"/>
      <c r="H1921" s="3"/>
      <c r="I1921" s="3"/>
      <c r="J1921" s="3"/>
    </row>
    <row r="1922" spans="2:10" x14ac:dyDescent="0.25">
      <c r="B1922" s="1"/>
      <c r="G1922" s="1"/>
      <c r="H1922" s="3"/>
      <c r="I1922" s="3"/>
      <c r="J1922" s="3"/>
    </row>
    <row r="1923" spans="2:10" x14ac:dyDescent="0.25">
      <c r="B1923" s="1"/>
      <c r="G1923" s="1"/>
      <c r="H1923" s="3"/>
      <c r="I1923" s="3"/>
      <c r="J1923" s="3"/>
    </row>
    <row r="1924" spans="2:10" x14ac:dyDescent="0.25">
      <c r="B1924" s="1"/>
      <c r="G1924" s="1"/>
      <c r="H1924" s="3"/>
      <c r="I1924" s="3"/>
      <c r="J1924" s="3"/>
    </row>
    <row r="1925" spans="2:10" x14ac:dyDescent="0.25">
      <c r="B1925" s="1"/>
      <c r="G1925" s="1"/>
      <c r="H1925" s="3"/>
      <c r="I1925" s="3"/>
      <c r="J1925" s="3"/>
    </row>
    <row r="1926" spans="2:10" x14ac:dyDescent="0.25">
      <c r="B1926" s="1"/>
      <c r="G1926" s="1"/>
      <c r="H1926" s="3"/>
      <c r="I1926" s="3"/>
      <c r="J1926" s="3"/>
    </row>
    <row r="1927" spans="2:10" x14ac:dyDescent="0.25">
      <c r="B1927" s="1"/>
      <c r="G1927" s="1"/>
      <c r="H1927" s="3"/>
      <c r="I1927" s="3"/>
      <c r="J1927" s="3"/>
    </row>
    <row r="1928" spans="2:10" x14ac:dyDescent="0.25">
      <c r="B1928" s="1"/>
      <c r="G1928" s="1"/>
      <c r="H1928" s="3"/>
      <c r="I1928" s="3"/>
      <c r="J1928" s="3"/>
    </row>
    <row r="1929" spans="2:10" x14ac:dyDescent="0.25">
      <c r="B1929" s="1"/>
      <c r="G1929" s="1"/>
      <c r="H1929" s="3"/>
      <c r="I1929" s="3"/>
      <c r="J1929" s="3"/>
    </row>
    <row r="1930" spans="2:10" x14ac:dyDescent="0.25">
      <c r="B1930" s="1"/>
      <c r="G1930" s="1"/>
      <c r="H1930" s="3"/>
      <c r="I1930" s="3"/>
      <c r="J1930" s="3"/>
    </row>
    <row r="1931" spans="2:10" x14ac:dyDescent="0.25">
      <c r="B1931" s="1"/>
      <c r="G1931" s="1"/>
      <c r="H1931" s="3"/>
      <c r="I1931" s="3"/>
      <c r="J1931" s="3"/>
    </row>
    <row r="1932" spans="2:10" x14ac:dyDescent="0.25">
      <c r="B1932" s="1"/>
      <c r="G1932" s="1"/>
      <c r="H1932" s="3"/>
      <c r="I1932" s="3"/>
      <c r="J1932" s="3"/>
    </row>
    <row r="1933" spans="2:10" x14ac:dyDescent="0.25">
      <c r="B1933" s="1"/>
      <c r="G1933" s="1"/>
      <c r="H1933" s="3"/>
      <c r="I1933" s="3"/>
      <c r="J1933" s="3"/>
    </row>
    <row r="1934" spans="2:10" x14ac:dyDescent="0.25">
      <c r="B1934" s="1"/>
      <c r="G1934" s="1"/>
      <c r="H1934" s="3"/>
      <c r="I1934" s="3"/>
      <c r="J1934" s="3"/>
    </row>
    <row r="1935" spans="2:10" x14ac:dyDescent="0.25">
      <c r="B1935" s="1"/>
      <c r="G1935" s="1"/>
      <c r="H1935" s="3"/>
      <c r="I1935" s="3"/>
      <c r="J1935" s="3"/>
    </row>
    <row r="1936" spans="2:10" x14ac:dyDescent="0.25">
      <c r="B1936" s="1"/>
      <c r="G1936" s="1"/>
      <c r="H1936" s="3"/>
      <c r="I1936" s="3"/>
      <c r="J1936" s="3"/>
    </row>
    <row r="1937" spans="2:10" x14ac:dyDescent="0.25">
      <c r="B1937" s="1"/>
      <c r="G1937" s="1"/>
      <c r="H1937" s="3"/>
      <c r="I1937" s="3"/>
      <c r="J1937" s="3"/>
    </row>
    <row r="1938" spans="2:10" x14ac:dyDescent="0.25">
      <c r="B1938" s="1"/>
      <c r="G1938" s="1"/>
      <c r="H1938" s="3"/>
      <c r="I1938" s="3"/>
      <c r="J1938" s="3"/>
    </row>
    <row r="1939" spans="2:10" x14ac:dyDescent="0.25">
      <c r="B1939" s="1"/>
      <c r="G1939" s="1"/>
      <c r="H1939" s="3"/>
      <c r="I1939" s="3"/>
      <c r="J1939" s="3"/>
    </row>
    <row r="1940" spans="2:10" x14ac:dyDescent="0.25">
      <c r="B1940" s="1"/>
      <c r="G1940" s="1"/>
      <c r="H1940" s="3"/>
      <c r="I1940" s="3"/>
      <c r="J1940" s="3"/>
    </row>
    <row r="1941" spans="2:10" x14ac:dyDescent="0.25">
      <c r="B1941" s="1"/>
      <c r="G1941" s="1"/>
      <c r="H1941" s="3"/>
      <c r="I1941" s="3"/>
      <c r="J1941" s="3"/>
    </row>
    <row r="1942" spans="2:10" x14ac:dyDescent="0.25">
      <c r="B1942" s="1"/>
      <c r="G1942" s="1"/>
      <c r="H1942" s="3"/>
      <c r="I1942" s="3"/>
      <c r="J1942" s="3"/>
    </row>
    <row r="1943" spans="2:10" x14ac:dyDescent="0.25">
      <c r="B1943" s="1"/>
      <c r="G1943" s="1"/>
      <c r="H1943" s="3"/>
      <c r="I1943" s="3"/>
      <c r="J1943" s="3"/>
    </row>
    <row r="1944" spans="2:10" x14ac:dyDescent="0.25">
      <c r="B1944" s="1"/>
      <c r="G1944" s="1"/>
      <c r="H1944" s="3"/>
      <c r="I1944" s="3"/>
      <c r="J1944" s="3"/>
    </row>
    <row r="1945" spans="2:10" x14ac:dyDescent="0.25">
      <c r="B1945" s="1"/>
      <c r="G1945" s="1"/>
      <c r="H1945" s="3"/>
      <c r="I1945" s="3"/>
      <c r="J1945" s="3"/>
    </row>
    <row r="1946" spans="2:10" x14ac:dyDescent="0.25">
      <c r="B1946" s="1"/>
      <c r="G1946" s="1"/>
      <c r="H1946" s="3"/>
      <c r="I1946" s="3"/>
      <c r="J1946" s="3"/>
    </row>
    <row r="1947" spans="2:10" x14ac:dyDescent="0.25">
      <c r="B1947" s="1"/>
      <c r="G1947" s="1"/>
      <c r="H1947" s="3"/>
      <c r="I1947" s="3"/>
      <c r="J1947" s="3"/>
    </row>
    <row r="1948" spans="2:10" x14ac:dyDescent="0.25">
      <c r="B1948" s="1"/>
      <c r="G1948" s="1"/>
      <c r="H1948" s="3"/>
      <c r="I1948" s="3"/>
      <c r="J1948" s="3"/>
    </row>
    <row r="1949" spans="2:10" x14ac:dyDescent="0.25">
      <c r="B1949" s="1"/>
      <c r="G1949" s="1"/>
      <c r="H1949" s="3"/>
      <c r="I1949" s="3"/>
      <c r="J1949" s="3"/>
    </row>
    <row r="1950" spans="2:10" x14ac:dyDescent="0.25">
      <c r="B1950" s="1"/>
      <c r="G1950" s="1"/>
      <c r="H1950" s="3"/>
      <c r="I1950" s="3"/>
      <c r="J1950" s="3"/>
    </row>
    <row r="1951" spans="2:10" x14ac:dyDescent="0.25">
      <c r="B1951" s="1"/>
      <c r="G1951" s="1"/>
      <c r="H1951" s="3"/>
      <c r="I1951" s="3"/>
      <c r="J1951" s="3"/>
    </row>
    <row r="1952" spans="2:10" x14ac:dyDescent="0.25">
      <c r="B1952" s="1"/>
      <c r="G1952" s="1"/>
      <c r="H1952" s="3"/>
      <c r="I1952" s="3"/>
      <c r="J1952" s="3"/>
    </row>
    <row r="1953" spans="2:10" x14ac:dyDescent="0.25">
      <c r="B1953" s="1"/>
      <c r="G1953" s="1"/>
      <c r="H1953" s="3"/>
      <c r="I1953" s="3"/>
      <c r="J1953" s="3"/>
    </row>
    <row r="1954" spans="2:10" x14ac:dyDescent="0.25">
      <c r="B1954" s="1"/>
      <c r="G1954" s="1"/>
      <c r="H1954" s="3"/>
      <c r="I1954" s="3"/>
      <c r="J1954" s="3"/>
    </row>
    <row r="1955" spans="2:10" x14ac:dyDescent="0.25">
      <c r="B1955" s="1"/>
      <c r="G1955" s="1"/>
      <c r="H1955" s="3"/>
      <c r="I1955" s="3"/>
      <c r="J1955" s="3"/>
    </row>
    <row r="1956" spans="2:10" x14ac:dyDescent="0.25">
      <c r="B1956" s="1"/>
      <c r="G1956" s="1"/>
      <c r="H1956" s="3"/>
      <c r="I1956" s="3"/>
      <c r="J1956" s="3"/>
    </row>
    <row r="1957" spans="2:10" x14ac:dyDescent="0.25">
      <c r="B1957" s="1"/>
      <c r="G1957" s="1"/>
      <c r="H1957" s="3"/>
      <c r="I1957" s="3"/>
      <c r="J1957" s="3"/>
    </row>
    <row r="1958" spans="2:10" x14ac:dyDescent="0.25">
      <c r="B1958" s="1"/>
      <c r="G1958" s="1"/>
      <c r="H1958" s="3"/>
      <c r="I1958" s="3"/>
      <c r="J1958" s="3"/>
    </row>
    <row r="1959" spans="2:10" x14ac:dyDescent="0.25">
      <c r="B1959" s="1"/>
      <c r="G1959" s="1"/>
      <c r="H1959" s="3"/>
      <c r="I1959" s="3"/>
      <c r="J1959" s="3"/>
    </row>
    <row r="1960" spans="2:10" x14ac:dyDescent="0.25">
      <c r="B1960" s="1"/>
      <c r="G1960" s="1"/>
      <c r="H1960" s="3"/>
      <c r="I1960" s="3"/>
      <c r="J1960" s="3"/>
    </row>
    <row r="1961" spans="2:10" x14ac:dyDescent="0.25">
      <c r="B1961" s="1"/>
      <c r="G1961" s="1"/>
      <c r="H1961" s="3"/>
      <c r="I1961" s="3"/>
      <c r="J1961" s="3"/>
    </row>
    <row r="1962" spans="2:10" x14ac:dyDescent="0.25">
      <c r="B1962" s="1"/>
      <c r="G1962" s="1"/>
      <c r="H1962" s="3"/>
      <c r="I1962" s="3"/>
      <c r="J1962" s="3"/>
    </row>
    <row r="1963" spans="2:10" x14ac:dyDescent="0.25">
      <c r="B1963" s="1"/>
      <c r="G1963" s="1"/>
      <c r="H1963" s="3"/>
      <c r="I1963" s="3"/>
      <c r="J1963" s="3"/>
    </row>
    <row r="1964" spans="2:10" x14ac:dyDescent="0.25">
      <c r="B1964" s="1"/>
      <c r="G1964" s="1"/>
      <c r="H1964" s="3"/>
      <c r="I1964" s="3"/>
      <c r="J1964" s="3"/>
    </row>
    <row r="1965" spans="2:10" x14ac:dyDescent="0.25">
      <c r="B1965" s="1"/>
      <c r="G1965" s="1"/>
      <c r="H1965" s="3"/>
      <c r="I1965" s="3"/>
      <c r="J1965" s="3"/>
    </row>
    <row r="1966" spans="2:10" x14ac:dyDescent="0.25">
      <c r="B1966" s="1"/>
      <c r="G1966" s="1"/>
      <c r="H1966" s="3"/>
      <c r="I1966" s="3"/>
      <c r="J1966" s="3"/>
    </row>
    <row r="1967" spans="2:10" x14ac:dyDescent="0.25">
      <c r="B1967" s="1"/>
      <c r="G1967" s="1"/>
      <c r="H1967" s="3"/>
      <c r="I1967" s="3"/>
      <c r="J1967" s="3"/>
    </row>
    <row r="1968" spans="2:10" x14ac:dyDescent="0.25">
      <c r="B1968" s="1"/>
      <c r="G1968" s="1"/>
      <c r="H1968" s="3"/>
      <c r="I1968" s="3"/>
      <c r="J1968" s="3"/>
    </row>
    <row r="1969" spans="2:10" x14ac:dyDescent="0.25">
      <c r="B1969" s="1"/>
      <c r="G1969" s="1"/>
      <c r="H1969" s="3"/>
      <c r="I1969" s="3"/>
      <c r="J1969" s="3"/>
    </row>
    <row r="1970" spans="2:10" x14ac:dyDescent="0.25">
      <c r="B1970" s="1"/>
      <c r="G1970" s="1"/>
      <c r="H1970" s="3"/>
      <c r="I1970" s="3"/>
      <c r="J1970" s="3"/>
    </row>
    <row r="1971" spans="2:10" x14ac:dyDescent="0.25">
      <c r="B1971" s="1"/>
      <c r="G1971" s="1"/>
      <c r="H1971" s="3"/>
      <c r="I1971" s="3"/>
      <c r="J1971" s="3"/>
    </row>
    <row r="1972" spans="2:10" x14ac:dyDescent="0.25">
      <c r="B1972" s="1"/>
      <c r="G1972" s="1"/>
      <c r="H1972" s="3"/>
      <c r="I1972" s="3"/>
      <c r="J1972" s="3"/>
    </row>
    <row r="1973" spans="2:10" x14ac:dyDescent="0.25">
      <c r="B1973" s="1"/>
      <c r="G1973" s="1"/>
      <c r="H1973" s="3"/>
      <c r="I1973" s="3"/>
      <c r="J1973" s="3"/>
    </row>
    <row r="1974" spans="2:10" x14ac:dyDescent="0.25">
      <c r="B1974" s="1"/>
      <c r="G1974" s="1"/>
      <c r="H1974" s="3"/>
      <c r="I1974" s="3"/>
      <c r="J1974" s="3"/>
    </row>
    <row r="1975" spans="2:10" x14ac:dyDescent="0.25">
      <c r="B1975" s="1"/>
      <c r="G1975" s="1"/>
      <c r="H1975" s="3"/>
      <c r="I1975" s="3"/>
      <c r="J1975" s="3"/>
    </row>
    <row r="1976" spans="2:10" x14ac:dyDescent="0.25">
      <c r="B1976" s="1"/>
      <c r="G1976" s="1"/>
      <c r="H1976" s="3"/>
      <c r="I1976" s="3"/>
      <c r="J1976" s="3"/>
    </row>
    <row r="1977" spans="2:10" x14ac:dyDescent="0.25">
      <c r="B1977" s="1"/>
      <c r="G1977" s="1"/>
      <c r="H1977" s="3"/>
      <c r="I1977" s="3"/>
      <c r="J1977" s="3"/>
    </row>
    <row r="1978" spans="2:10" x14ac:dyDescent="0.25">
      <c r="B1978" s="1"/>
      <c r="G1978" s="1"/>
      <c r="H1978" s="3"/>
      <c r="I1978" s="3"/>
      <c r="J1978" s="3"/>
    </row>
    <row r="1979" spans="2:10" x14ac:dyDescent="0.25">
      <c r="B1979" s="1"/>
      <c r="G1979" s="1"/>
      <c r="H1979" s="3"/>
      <c r="I1979" s="3"/>
      <c r="J1979" s="3"/>
    </row>
    <row r="1980" spans="2:10" x14ac:dyDescent="0.25">
      <c r="B1980" s="1"/>
      <c r="G1980" s="1"/>
      <c r="H1980" s="3"/>
      <c r="I1980" s="3"/>
      <c r="J1980" s="3"/>
    </row>
    <row r="1981" spans="2:10" x14ac:dyDescent="0.25">
      <c r="B1981" s="1"/>
      <c r="G1981" s="1"/>
      <c r="H1981" s="3"/>
      <c r="I1981" s="3"/>
      <c r="J1981" s="3"/>
    </row>
    <row r="1982" spans="2:10" x14ac:dyDescent="0.25">
      <c r="B1982" s="1"/>
      <c r="G1982" s="1"/>
      <c r="H1982" s="3"/>
      <c r="I1982" s="3"/>
      <c r="J1982" s="3"/>
    </row>
    <row r="1983" spans="2:10" x14ac:dyDescent="0.25">
      <c r="B1983" s="1"/>
      <c r="G1983" s="1"/>
      <c r="H1983" s="3"/>
      <c r="I1983" s="3"/>
      <c r="J1983" s="3"/>
    </row>
    <row r="1984" spans="2:10" x14ac:dyDescent="0.25">
      <c r="B1984" s="1"/>
      <c r="G1984" s="1"/>
      <c r="H1984" s="3"/>
      <c r="I1984" s="3"/>
      <c r="J1984" s="3"/>
    </row>
    <row r="1985" spans="2:10" x14ac:dyDescent="0.25">
      <c r="B1985" s="1"/>
      <c r="G1985" s="1"/>
      <c r="H1985" s="3"/>
      <c r="I1985" s="3"/>
      <c r="J1985" s="3"/>
    </row>
    <row r="1986" spans="2:10" x14ac:dyDescent="0.25">
      <c r="B1986" s="1"/>
      <c r="G1986" s="1"/>
      <c r="H1986" s="3"/>
      <c r="I1986" s="3"/>
      <c r="J1986" s="3"/>
    </row>
    <row r="1987" spans="2:10" x14ac:dyDescent="0.25">
      <c r="B1987" s="1"/>
      <c r="G1987" s="1"/>
      <c r="H1987" s="3"/>
      <c r="I1987" s="3"/>
      <c r="J1987" s="3"/>
    </row>
    <row r="1988" spans="2:10" x14ac:dyDescent="0.25">
      <c r="B1988" s="1"/>
      <c r="G1988" s="1"/>
      <c r="H1988" s="3"/>
      <c r="I1988" s="3"/>
      <c r="J1988" s="3"/>
    </row>
    <row r="1989" spans="2:10" x14ac:dyDescent="0.25">
      <c r="B1989" s="1"/>
      <c r="G1989" s="1"/>
      <c r="H1989" s="3"/>
      <c r="I1989" s="3"/>
      <c r="J1989" s="3"/>
    </row>
    <row r="1990" spans="2:10" x14ac:dyDescent="0.25">
      <c r="B1990" s="1"/>
      <c r="G1990" s="1"/>
      <c r="H1990" s="3"/>
      <c r="I1990" s="3"/>
      <c r="J1990" s="3"/>
    </row>
    <row r="1991" spans="2:10" x14ac:dyDescent="0.25">
      <c r="B1991" s="1"/>
      <c r="G1991" s="1"/>
      <c r="H1991" s="3"/>
      <c r="I1991" s="3"/>
      <c r="J1991" s="3"/>
    </row>
    <row r="1992" spans="2:10" x14ac:dyDescent="0.25">
      <c r="B1992" s="1"/>
      <c r="G1992" s="1"/>
      <c r="H1992" s="3"/>
      <c r="I1992" s="3"/>
      <c r="J1992" s="3"/>
    </row>
    <row r="1993" spans="2:10" x14ac:dyDescent="0.25">
      <c r="B1993" s="1"/>
      <c r="G1993" s="1"/>
      <c r="H1993" s="3"/>
      <c r="I1993" s="3"/>
      <c r="J1993" s="3"/>
    </row>
    <row r="1994" spans="2:10" x14ac:dyDescent="0.25">
      <c r="B1994" s="1"/>
      <c r="G1994" s="1"/>
      <c r="H1994" s="3"/>
      <c r="I1994" s="3"/>
      <c r="J1994" s="3"/>
    </row>
    <row r="1995" spans="2:10" x14ac:dyDescent="0.25">
      <c r="B1995" s="1"/>
      <c r="G1995" s="1"/>
      <c r="H1995" s="3"/>
      <c r="I1995" s="3"/>
      <c r="J1995" s="3"/>
    </row>
    <row r="1996" spans="2:10" x14ac:dyDescent="0.25">
      <c r="B1996" s="1"/>
      <c r="G1996" s="1"/>
      <c r="H1996" s="3"/>
      <c r="I1996" s="3"/>
      <c r="J1996" s="3"/>
    </row>
    <row r="1997" spans="2:10" x14ac:dyDescent="0.25">
      <c r="B1997" s="1"/>
      <c r="G1997" s="1"/>
      <c r="H1997" s="3"/>
      <c r="I1997" s="3"/>
      <c r="J1997" s="3"/>
    </row>
    <row r="1998" spans="2:10" x14ac:dyDescent="0.25">
      <c r="B1998" s="1"/>
      <c r="G1998" s="1"/>
      <c r="H1998" s="3"/>
      <c r="I1998" s="3"/>
      <c r="J1998" s="3"/>
    </row>
    <row r="1999" spans="2:10" x14ac:dyDescent="0.25">
      <c r="B1999" s="1"/>
      <c r="G1999" s="1"/>
      <c r="H1999" s="3"/>
      <c r="I1999" s="3"/>
      <c r="J1999" s="3"/>
    </row>
    <row r="2000" spans="2:10" x14ac:dyDescent="0.25">
      <c r="B2000" s="1"/>
      <c r="G2000" s="1"/>
      <c r="H2000" s="3"/>
      <c r="I2000" s="3"/>
      <c r="J2000" s="3"/>
    </row>
    <row r="2001" spans="2:10" x14ac:dyDescent="0.25">
      <c r="B2001" s="1"/>
      <c r="G2001" s="1"/>
      <c r="H2001" s="3"/>
      <c r="I2001" s="3"/>
      <c r="J2001" s="3"/>
    </row>
    <row r="2002" spans="2:10" x14ac:dyDescent="0.25">
      <c r="B2002" s="1"/>
      <c r="G2002" s="1"/>
      <c r="H2002" s="3"/>
      <c r="I2002" s="3"/>
      <c r="J2002" s="3"/>
    </row>
    <row r="2003" spans="2:10" x14ac:dyDescent="0.25">
      <c r="B2003" s="1"/>
      <c r="G2003" s="1"/>
      <c r="H2003" s="3"/>
      <c r="I2003" s="3"/>
      <c r="J2003" s="3"/>
    </row>
    <row r="2004" spans="2:10" x14ac:dyDescent="0.25">
      <c r="B2004" s="1"/>
      <c r="G2004" s="1"/>
      <c r="H2004" s="3"/>
      <c r="I2004" s="3"/>
      <c r="J2004" s="3"/>
    </row>
    <row r="2005" spans="2:10" x14ac:dyDescent="0.25">
      <c r="B2005" s="1"/>
      <c r="G2005" s="1"/>
      <c r="H2005" s="3"/>
      <c r="I2005" s="3"/>
      <c r="J2005" s="3"/>
    </row>
    <row r="2006" spans="2:10" x14ac:dyDescent="0.25">
      <c r="B2006" s="1"/>
      <c r="G2006" s="1"/>
      <c r="H2006" s="3"/>
      <c r="I2006" s="3"/>
      <c r="J2006" s="3"/>
    </row>
    <row r="2007" spans="2:10" x14ac:dyDescent="0.25">
      <c r="B2007" s="1"/>
      <c r="G2007" s="1"/>
      <c r="H2007" s="3"/>
      <c r="I2007" s="3"/>
      <c r="J2007" s="3"/>
    </row>
    <row r="2008" spans="2:10" x14ac:dyDescent="0.25">
      <c r="B2008" s="1"/>
      <c r="G2008" s="1"/>
      <c r="H2008" s="3"/>
      <c r="I2008" s="3"/>
      <c r="J2008" s="3"/>
    </row>
    <row r="2009" spans="2:10" x14ac:dyDescent="0.25">
      <c r="B2009" s="1"/>
      <c r="G2009" s="1"/>
      <c r="H2009" s="3"/>
      <c r="I2009" s="3"/>
      <c r="J2009" s="3"/>
    </row>
    <row r="2010" spans="2:10" x14ac:dyDescent="0.25">
      <c r="B2010" s="1"/>
      <c r="G2010" s="1"/>
      <c r="H2010" s="3"/>
      <c r="I2010" s="3"/>
      <c r="J2010" s="3"/>
    </row>
    <row r="2011" spans="2:10" x14ac:dyDescent="0.25">
      <c r="B2011" s="1"/>
      <c r="G2011" s="1"/>
      <c r="H2011" s="3"/>
      <c r="I2011" s="3"/>
      <c r="J2011" s="3"/>
    </row>
    <row r="2012" spans="2:10" x14ac:dyDescent="0.25">
      <c r="B2012" s="1"/>
      <c r="G2012" s="1"/>
      <c r="H2012" s="3"/>
      <c r="I2012" s="3"/>
      <c r="J2012" s="3"/>
    </row>
    <row r="2013" spans="2:10" x14ac:dyDescent="0.25">
      <c r="B2013" s="1"/>
      <c r="G2013" s="1"/>
      <c r="H2013" s="3"/>
      <c r="I2013" s="3"/>
      <c r="J2013" s="3"/>
    </row>
    <row r="2014" spans="2:10" x14ac:dyDescent="0.25">
      <c r="B2014" s="1"/>
      <c r="G2014" s="1"/>
      <c r="H2014" s="3"/>
      <c r="I2014" s="3"/>
      <c r="J2014" s="3"/>
    </row>
    <row r="2015" spans="2:10" x14ac:dyDescent="0.25">
      <c r="B2015" s="1"/>
      <c r="G2015" s="1"/>
      <c r="H2015" s="3"/>
      <c r="I2015" s="3"/>
      <c r="J2015" s="3"/>
    </row>
    <row r="2016" spans="2:10" x14ac:dyDescent="0.25">
      <c r="B2016" s="1"/>
      <c r="G2016" s="1"/>
      <c r="H2016" s="3"/>
      <c r="I2016" s="3"/>
      <c r="J2016" s="3"/>
    </row>
    <row r="2017" spans="2:10" x14ac:dyDescent="0.25">
      <c r="B2017" s="1"/>
      <c r="G2017" s="1"/>
      <c r="H2017" s="3"/>
      <c r="I2017" s="3"/>
      <c r="J2017" s="3"/>
    </row>
    <row r="2018" spans="2:10" x14ac:dyDescent="0.25">
      <c r="B2018" s="1"/>
      <c r="G2018" s="1"/>
      <c r="H2018" s="3"/>
      <c r="I2018" s="3"/>
      <c r="J2018" s="3"/>
    </row>
    <row r="2019" spans="2:10" x14ac:dyDescent="0.25">
      <c r="B2019" s="1"/>
      <c r="G2019" s="1"/>
      <c r="H2019" s="3"/>
      <c r="I2019" s="3"/>
      <c r="J2019" s="3"/>
    </row>
    <row r="2020" spans="2:10" x14ac:dyDescent="0.25">
      <c r="B2020" s="1"/>
      <c r="G2020" s="1"/>
      <c r="H2020" s="3"/>
      <c r="I2020" s="3"/>
      <c r="J2020" s="3"/>
    </row>
    <row r="2021" spans="2:10" x14ac:dyDescent="0.25">
      <c r="B2021" s="1"/>
      <c r="G2021" s="1"/>
      <c r="H2021" s="3"/>
      <c r="I2021" s="3"/>
      <c r="J2021" s="3"/>
    </row>
    <row r="2022" spans="2:10" x14ac:dyDescent="0.25">
      <c r="B2022" s="1"/>
      <c r="G2022" s="1"/>
      <c r="H2022" s="3"/>
      <c r="I2022" s="3"/>
      <c r="J2022" s="3"/>
    </row>
    <row r="2023" spans="2:10" x14ac:dyDescent="0.25">
      <c r="B2023" s="1"/>
      <c r="G2023" s="1"/>
      <c r="H2023" s="3"/>
      <c r="I2023" s="3"/>
      <c r="J2023" s="3"/>
    </row>
    <row r="2024" spans="2:10" x14ac:dyDescent="0.25">
      <c r="B2024" s="1"/>
      <c r="G2024" s="1"/>
      <c r="H2024" s="3"/>
      <c r="I2024" s="3"/>
      <c r="J2024" s="3"/>
    </row>
    <row r="2025" spans="2:10" x14ac:dyDescent="0.25">
      <c r="B2025" s="1"/>
      <c r="G2025" s="1"/>
      <c r="H2025" s="3"/>
      <c r="I2025" s="3"/>
      <c r="J2025" s="3"/>
    </row>
    <row r="2026" spans="2:10" x14ac:dyDescent="0.25">
      <c r="B2026" s="1"/>
      <c r="G2026" s="1"/>
      <c r="H2026" s="3"/>
      <c r="I2026" s="3"/>
      <c r="J2026" s="3"/>
    </row>
    <row r="2027" spans="2:10" x14ac:dyDescent="0.25">
      <c r="B2027" s="1"/>
      <c r="G2027" s="1"/>
      <c r="H2027" s="3"/>
      <c r="I2027" s="3"/>
      <c r="J2027" s="3"/>
    </row>
    <row r="2028" spans="2:10" x14ac:dyDescent="0.25">
      <c r="B2028" s="1"/>
      <c r="G2028" s="1"/>
      <c r="H2028" s="3"/>
      <c r="I2028" s="3"/>
      <c r="J2028" s="3"/>
    </row>
    <row r="2029" spans="2:10" x14ac:dyDescent="0.25">
      <c r="B2029" s="1"/>
      <c r="G2029" s="1"/>
      <c r="H2029" s="3"/>
      <c r="I2029" s="3"/>
      <c r="J2029" s="3"/>
    </row>
    <row r="2030" spans="2:10" x14ac:dyDescent="0.25">
      <c r="B2030" s="1"/>
      <c r="G2030" s="1"/>
      <c r="H2030" s="3"/>
      <c r="I2030" s="3"/>
      <c r="J2030" s="3"/>
    </row>
    <row r="2031" spans="2:10" x14ac:dyDescent="0.25">
      <c r="B2031" s="1"/>
      <c r="G2031" s="1"/>
      <c r="H2031" s="3"/>
      <c r="I2031" s="3"/>
      <c r="J2031" s="3"/>
    </row>
    <row r="2032" spans="2:10" x14ac:dyDescent="0.25">
      <c r="B2032" s="1"/>
      <c r="G2032" s="1"/>
      <c r="H2032" s="3"/>
      <c r="I2032" s="3"/>
      <c r="J2032" s="3"/>
    </row>
    <row r="2033" spans="2:10" x14ac:dyDescent="0.25">
      <c r="B2033" s="1"/>
      <c r="G2033" s="1"/>
      <c r="H2033" s="3"/>
      <c r="I2033" s="3"/>
      <c r="J2033" s="3"/>
    </row>
    <row r="2034" spans="2:10" x14ac:dyDescent="0.25">
      <c r="B2034" s="1"/>
      <c r="G2034" s="1"/>
      <c r="H2034" s="3"/>
      <c r="I2034" s="3"/>
      <c r="J2034" s="3"/>
    </row>
    <row r="2035" spans="2:10" x14ac:dyDescent="0.25">
      <c r="B2035" s="1"/>
      <c r="G2035" s="1"/>
      <c r="H2035" s="3"/>
      <c r="I2035" s="3"/>
      <c r="J2035" s="3"/>
    </row>
    <row r="2036" spans="2:10" x14ac:dyDescent="0.25">
      <c r="B2036" s="1"/>
      <c r="G2036" s="1"/>
      <c r="H2036" s="3"/>
      <c r="I2036" s="3"/>
      <c r="J2036" s="3"/>
    </row>
    <row r="2037" spans="2:10" x14ac:dyDescent="0.25">
      <c r="B2037" s="1"/>
      <c r="G2037" s="1"/>
      <c r="H2037" s="3"/>
      <c r="I2037" s="3"/>
      <c r="J2037" s="3"/>
    </row>
    <row r="2038" spans="2:10" x14ac:dyDescent="0.25">
      <c r="B2038" s="1"/>
      <c r="G2038" s="1"/>
      <c r="H2038" s="3"/>
      <c r="I2038" s="3"/>
      <c r="J2038" s="3"/>
    </row>
    <row r="2039" spans="2:10" x14ac:dyDescent="0.25">
      <c r="B2039" s="1"/>
      <c r="G2039" s="1"/>
      <c r="H2039" s="3"/>
      <c r="I2039" s="3"/>
      <c r="J2039" s="3"/>
    </row>
    <row r="2040" spans="2:10" x14ac:dyDescent="0.25">
      <c r="B2040" s="1"/>
      <c r="G2040" s="1"/>
      <c r="H2040" s="3"/>
      <c r="I2040" s="3"/>
      <c r="J2040" s="3"/>
    </row>
    <row r="2041" spans="2:10" x14ac:dyDescent="0.25">
      <c r="B2041" s="1"/>
      <c r="G2041" s="1"/>
      <c r="H2041" s="3"/>
      <c r="I2041" s="3"/>
      <c r="J2041" s="3"/>
    </row>
    <row r="2042" spans="2:10" x14ac:dyDescent="0.25">
      <c r="B2042" s="1"/>
      <c r="G2042" s="1"/>
      <c r="H2042" s="3"/>
      <c r="I2042" s="3"/>
      <c r="J2042" s="3"/>
    </row>
    <row r="2043" spans="2:10" x14ac:dyDescent="0.25">
      <c r="B2043" s="1"/>
      <c r="G2043" s="1"/>
      <c r="H2043" s="3"/>
      <c r="I2043" s="3"/>
      <c r="J2043" s="3"/>
    </row>
    <row r="2044" spans="2:10" x14ac:dyDescent="0.25">
      <c r="B2044" s="1"/>
      <c r="G2044" s="1"/>
      <c r="H2044" s="3"/>
      <c r="I2044" s="3"/>
      <c r="J2044" s="3"/>
    </row>
    <row r="2045" spans="2:10" x14ac:dyDescent="0.25">
      <c r="B2045" s="1"/>
      <c r="G2045" s="1"/>
      <c r="H2045" s="3"/>
      <c r="I2045" s="3"/>
      <c r="J2045" s="3"/>
    </row>
    <row r="2046" spans="2:10" x14ac:dyDescent="0.25">
      <c r="B2046" s="1"/>
      <c r="G2046" s="1"/>
      <c r="H2046" s="3"/>
      <c r="I2046" s="3"/>
      <c r="J2046" s="3"/>
    </row>
    <row r="2047" spans="2:10" x14ac:dyDescent="0.25">
      <c r="B2047" s="1"/>
      <c r="G2047" s="1"/>
      <c r="H2047" s="3"/>
      <c r="I2047" s="3"/>
      <c r="J2047" s="3"/>
    </row>
    <row r="2048" spans="2:10" x14ac:dyDescent="0.25">
      <c r="B2048" s="1"/>
      <c r="G2048" s="1"/>
      <c r="H2048" s="3"/>
      <c r="I2048" s="3"/>
      <c r="J2048" s="3"/>
    </row>
    <row r="2049" spans="2:10" x14ac:dyDescent="0.25">
      <c r="B2049" s="1"/>
      <c r="G2049" s="1"/>
      <c r="H2049" s="3"/>
      <c r="I2049" s="3"/>
      <c r="J2049" s="3"/>
    </row>
    <row r="2050" spans="2:10" x14ac:dyDescent="0.25">
      <c r="B2050" s="1"/>
      <c r="G2050" s="1"/>
      <c r="H2050" s="3"/>
      <c r="I2050" s="3"/>
      <c r="J2050" s="3"/>
    </row>
    <row r="2051" spans="2:10" x14ac:dyDescent="0.25">
      <c r="B2051" s="1"/>
      <c r="G2051" s="1"/>
      <c r="H2051" s="3"/>
      <c r="I2051" s="3"/>
      <c r="J2051" s="3"/>
    </row>
    <row r="2052" spans="2:10" x14ac:dyDescent="0.25">
      <c r="B2052" s="1"/>
      <c r="G2052" s="1"/>
      <c r="H2052" s="3"/>
      <c r="I2052" s="3"/>
      <c r="J2052" s="3"/>
    </row>
    <row r="2053" spans="2:10" x14ac:dyDescent="0.25">
      <c r="B2053" s="1"/>
      <c r="G2053" s="1"/>
      <c r="H2053" s="3"/>
      <c r="I2053" s="3"/>
      <c r="J2053" s="3"/>
    </row>
    <row r="2054" spans="2:10" x14ac:dyDescent="0.25">
      <c r="B2054" s="1"/>
      <c r="G2054" s="1"/>
      <c r="H2054" s="3"/>
      <c r="I2054" s="3"/>
      <c r="J2054" s="3"/>
    </row>
    <row r="2055" spans="2:10" x14ac:dyDescent="0.25">
      <c r="B2055" s="1"/>
      <c r="G2055" s="1"/>
      <c r="H2055" s="3"/>
      <c r="I2055" s="3"/>
      <c r="J2055" s="3"/>
    </row>
    <row r="2056" spans="2:10" x14ac:dyDescent="0.25">
      <c r="B2056" s="1"/>
      <c r="G2056" s="1"/>
      <c r="H2056" s="3"/>
      <c r="I2056" s="3"/>
      <c r="J2056" s="3"/>
    </row>
    <row r="2057" spans="2:10" x14ac:dyDescent="0.25">
      <c r="B2057" s="1"/>
      <c r="G2057" s="1"/>
      <c r="H2057" s="3"/>
      <c r="I2057" s="3"/>
      <c r="J2057" s="3"/>
    </row>
    <row r="2058" spans="2:10" x14ac:dyDescent="0.25">
      <c r="B2058" s="1"/>
      <c r="G2058" s="1"/>
      <c r="H2058" s="3"/>
      <c r="I2058" s="3"/>
      <c r="J2058" s="3"/>
    </row>
    <row r="2059" spans="2:10" x14ac:dyDescent="0.25">
      <c r="B2059" s="1"/>
      <c r="G2059" s="1"/>
      <c r="H2059" s="3"/>
      <c r="I2059" s="3"/>
      <c r="J2059" s="3"/>
    </row>
    <row r="2060" spans="2:10" x14ac:dyDescent="0.25">
      <c r="B2060" s="1"/>
      <c r="G2060" s="1"/>
      <c r="H2060" s="3"/>
      <c r="I2060" s="3"/>
      <c r="J2060" s="3"/>
    </row>
    <row r="2061" spans="2:10" x14ac:dyDescent="0.25">
      <c r="B2061" s="1"/>
      <c r="G2061" s="1"/>
      <c r="H2061" s="3"/>
      <c r="I2061" s="3"/>
      <c r="J2061" s="3"/>
    </row>
    <row r="2062" spans="2:10" x14ac:dyDescent="0.25">
      <c r="B2062" s="1"/>
      <c r="G2062" s="1"/>
      <c r="H2062" s="3"/>
      <c r="I2062" s="3"/>
      <c r="J2062" s="3"/>
    </row>
    <row r="2063" spans="2:10" x14ac:dyDescent="0.25">
      <c r="B2063" s="1"/>
      <c r="G2063" s="1"/>
      <c r="H2063" s="3"/>
      <c r="I2063" s="3"/>
      <c r="J2063" s="3"/>
    </row>
    <row r="2064" spans="2:10" x14ac:dyDescent="0.25">
      <c r="B2064" s="1"/>
      <c r="G2064" s="1"/>
      <c r="H2064" s="3"/>
      <c r="I2064" s="3"/>
      <c r="J2064" s="3"/>
    </row>
    <row r="2065" spans="2:10" x14ac:dyDescent="0.25">
      <c r="B2065" s="1"/>
      <c r="G2065" s="1"/>
      <c r="H2065" s="3"/>
      <c r="I2065" s="3"/>
      <c r="J2065" s="3"/>
    </row>
    <row r="2066" spans="2:10" x14ac:dyDescent="0.25">
      <c r="B2066" s="1"/>
      <c r="G2066" s="1"/>
      <c r="H2066" s="3"/>
      <c r="I2066" s="3"/>
      <c r="J2066" s="3"/>
    </row>
    <row r="2067" spans="2:10" x14ac:dyDescent="0.25">
      <c r="B2067" s="1"/>
      <c r="G2067" s="1"/>
      <c r="H2067" s="3"/>
      <c r="I2067" s="3"/>
      <c r="J2067" s="3"/>
    </row>
    <row r="2068" spans="2:10" x14ac:dyDescent="0.25">
      <c r="B2068" s="1"/>
      <c r="G2068" s="1"/>
      <c r="H2068" s="3"/>
      <c r="I2068" s="3"/>
      <c r="J2068" s="3"/>
    </row>
    <row r="2069" spans="2:10" x14ac:dyDescent="0.25">
      <c r="B2069" s="1"/>
      <c r="G2069" s="1"/>
      <c r="H2069" s="3"/>
      <c r="I2069" s="3"/>
      <c r="J2069" s="3"/>
    </row>
    <row r="2070" spans="2:10" x14ac:dyDescent="0.25">
      <c r="B2070" s="1"/>
      <c r="G2070" s="1"/>
      <c r="H2070" s="3"/>
      <c r="I2070" s="3"/>
      <c r="J2070" s="3"/>
    </row>
    <row r="2071" spans="2:10" x14ac:dyDescent="0.25">
      <c r="B2071" s="1"/>
      <c r="G2071" s="1"/>
      <c r="H2071" s="3"/>
      <c r="I2071" s="3"/>
      <c r="J2071" s="3"/>
    </row>
    <row r="2072" spans="2:10" x14ac:dyDescent="0.25">
      <c r="B2072" s="1"/>
      <c r="G2072" s="1"/>
      <c r="H2072" s="3"/>
      <c r="I2072" s="3"/>
      <c r="J2072" s="3"/>
    </row>
    <row r="2073" spans="2:10" x14ac:dyDescent="0.25">
      <c r="B2073" s="1"/>
      <c r="G2073" s="1"/>
      <c r="H2073" s="3"/>
      <c r="I2073" s="3"/>
      <c r="J2073" s="3"/>
    </row>
    <row r="2074" spans="2:10" x14ac:dyDescent="0.25">
      <c r="B2074" s="1"/>
      <c r="G2074" s="1"/>
      <c r="H2074" s="3"/>
      <c r="I2074" s="3"/>
      <c r="J2074" s="3"/>
    </row>
    <row r="2075" spans="2:10" x14ac:dyDescent="0.25">
      <c r="B2075" s="1"/>
      <c r="G2075" s="1"/>
      <c r="H2075" s="3"/>
      <c r="I2075" s="3"/>
      <c r="J2075" s="3"/>
    </row>
    <row r="2076" spans="2:10" x14ac:dyDescent="0.25">
      <c r="B2076" s="1"/>
      <c r="G2076" s="1"/>
      <c r="H2076" s="3"/>
      <c r="I2076" s="3"/>
      <c r="J2076" s="3"/>
    </row>
    <row r="2077" spans="2:10" x14ac:dyDescent="0.25">
      <c r="B2077" s="1"/>
      <c r="G2077" s="1"/>
      <c r="H2077" s="3"/>
      <c r="I2077" s="3"/>
      <c r="J2077" s="3"/>
    </row>
    <row r="2078" spans="2:10" x14ac:dyDescent="0.25">
      <c r="B2078" s="1"/>
      <c r="G2078" s="1"/>
      <c r="H2078" s="3"/>
      <c r="I2078" s="3"/>
      <c r="J2078" s="3"/>
    </row>
    <row r="2079" spans="2:10" x14ac:dyDescent="0.25">
      <c r="B2079" s="1"/>
      <c r="G2079" s="1"/>
      <c r="H2079" s="3"/>
      <c r="I2079" s="3"/>
      <c r="J2079" s="3"/>
    </row>
    <row r="2080" spans="2:10" x14ac:dyDescent="0.25">
      <c r="B2080" s="1"/>
      <c r="G2080" s="1"/>
      <c r="H2080" s="3"/>
      <c r="I2080" s="3"/>
      <c r="J2080" s="3"/>
    </row>
    <row r="2081" spans="2:10" x14ac:dyDescent="0.25">
      <c r="B2081" s="1"/>
      <c r="G2081" s="1"/>
      <c r="H2081" s="3"/>
      <c r="I2081" s="3"/>
      <c r="J2081" s="3"/>
    </row>
    <row r="2082" spans="2:10" x14ac:dyDescent="0.25">
      <c r="B2082" s="1"/>
      <c r="G2082" s="1"/>
      <c r="H2082" s="3"/>
      <c r="I2082" s="3"/>
      <c r="J2082" s="3"/>
    </row>
    <row r="2083" spans="2:10" x14ac:dyDescent="0.25">
      <c r="B2083" s="1"/>
      <c r="G2083" s="1"/>
      <c r="H2083" s="3"/>
      <c r="I2083" s="3"/>
      <c r="J2083" s="3"/>
    </row>
    <row r="2084" spans="2:10" x14ac:dyDescent="0.25">
      <c r="B2084" s="1"/>
      <c r="G2084" s="1"/>
      <c r="H2084" s="3"/>
      <c r="I2084" s="3"/>
      <c r="J2084" s="3"/>
    </row>
    <row r="2085" spans="2:10" x14ac:dyDescent="0.25">
      <c r="B2085" s="1"/>
      <c r="G2085" s="1"/>
      <c r="H2085" s="3"/>
      <c r="I2085" s="3"/>
      <c r="J2085" s="3"/>
    </row>
    <row r="2086" spans="2:10" x14ac:dyDescent="0.25">
      <c r="B2086" s="1"/>
      <c r="G2086" s="1"/>
      <c r="H2086" s="3"/>
      <c r="I2086" s="3"/>
      <c r="J2086" s="3"/>
    </row>
    <row r="2087" spans="2:10" x14ac:dyDescent="0.25">
      <c r="B2087" s="1"/>
      <c r="G2087" s="1"/>
      <c r="H2087" s="3"/>
      <c r="I2087" s="3"/>
      <c r="J2087" s="3"/>
    </row>
    <row r="2088" spans="2:10" x14ac:dyDescent="0.25">
      <c r="B2088" s="1"/>
      <c r="G2088" s="1"/>
      <c r="H2088" s="3"/>
      <c r="I2088" s="3"/>
      <c r="J2088" s="3"/>
    </row>
    <row r="2089" spans="2:10" x14ac:dyDescent="0.25">
      <c r="B2089" s="1"/>
      <c r="G2089" s="1"/>
      <c r="H2089" s="3"/>
      <c r="I2089" s="3"/>
      <c r="J2089" s="3"/>
    </row>
    <row r="2090" spans="2:10" x14ac:dyDescent="0.25">
      <c r="B2090" s="1"/>
      <c r="G2090" s="1"/>
      <c r="H2090" s="3"/>
      <c r="I2090" s="3"/>
      <c r="J2090" s="3"/>
    </row>
    <row r="2091" spans="2:10" x14ac:dyDescent="0.25">
      <c r="B2091" s="1"/>
      <c r="G2091" s="1"/>
      <c r="H2091" s="3"/>
      <c r="I2091" s="3"/>
      <c r="J2091" s="3"/>
    </row>
    <row r="2092" spans="2:10" x14ac:dyDescent="0.25">
      <c r="B2092" s="1"/>
      <c r="G2092" s="1"/>
      <c r="H2092" s="3"/>
      <c r="I2092" s="3"/>
      <c r="J2092" s="3"/>
    </row>
    <row r="2093" spans="2:10" x14ac:dyDescent="0.25">
      <c r="B2093" s="1"/>
      <c r="G2093" s="1"/>
      <c r="H2093" s="3"/>
      <c r="I2093" s="3"/>
      <c r="J2093" s="3"/>
    </row>
    <row r="2094" spans="2:10" x14ac:dyDescent="0.25">
      <c r="B2094" s="1"/>
      <c r="G2094" s="1"/>
      <c r="H2094" s="3"/>
      <c r="I2094" s="3"/>
      <c r="J2094" s="3"/>
    </row>
    <row r="2095" spans="2:10" x14ac:dyDescent="0.25">
      <c r="B2095" s="1"/>
      <c r="G2095" s="1"/>
      <c r="H2095" s="3"/>
      <c r="I2095" s="3"/>
      <c r="J2095" s="3"/>
    </row>
    <row r="2096" spans="2:10" x14ac:dyDescent="0.25">
      <c r="B2096" s="1"/>
      <c r="G2096" s="1"/>
      <c r="H2096" s="3"/>
      <c r="I2096" s="3"/>
      <c r="J2096" s="3"/>
    </row>
    <row r="2097" spans="2:10" x14ac:dyDescent="0.25">
      <c r="B2097" s="1"/>
      <c r="G2097" s="1"/>
      <c r="H2097" s="3"/>
      <c r="I2097" s="3"/>
      <c r="J2097" s="3"/>
    </row>
    <row r="2098" spans="2:10" x14ac:dyDescent="0.25">
      <c r="B2098" s="1"/>
      <c r="G2098" s="1"/>
      <c r="H2098" s="3"/>
      <c r="I2098" s="3"/>
      <c r="J2098" s="3"/>
    </row>
    <row r="2099" spans="2:10" x14ac:dyDescent="0.25">
      <c r="B2099" s="1"/>
      <c r="G2099" s="1"/>
      <c r="H2099" s="3"/>
      <c r="I2099" s="3"/>
      <c r="J2099" s="3"/>
    </row>
    <row r="2100" spans="2:10" x14ac:dyDescent="0.25">
      <c r="B2100" s="1"/>
      <c r="G2100" s="1"/>
      <c r="H2100" s="3"/>
      <c r="I2100" s="3"/>
      <c r="J2100" s="3"/>
    </row>
    <row r="2101" spans="2:10" x14ac:dyDescent="0.25">
      <c r="B2101" s="1"/>
      <c r="G2101" s="1"/>
      <c r="H2101" s="3"/>
      <c r="I2101" s="3"/>
      <c r="J2101" s="3"/>
    </row>
    <row r="2102" spans="2:10" x14ac:dyDescent="0.25">
      <c r="B2102" s="1"/>
      <c r="G2102" s="1"/>
      <c r="H2102" s="3"/>
      <c r="I2102" s="3"/>
      <c r="J2102" s="3"/>
    </row>
    <row r="2103" spans="2:10" x14ac:dyDescent="0.25">
      <c r="B2103" s="1"/>
      <c r="G2103" s="1"/>
      <c r="H2103" s="3"/>
      <c r="I2103" s="3"/>
      <c r="J2103" s="3"/>
    </row>
    <row r="2104" spans="2:10" x14ac:dyDescent="0.25">
      <c r="B2104" s="1"/>
      <c r="G2104" s="1"/>
      <c r="H2104" s="3"/>
      <c r="I2104" s="3"/>
      <c r="J2104" s="3"/>
    </row>
    <row r="2105" spans="2:10" x14ac:dyDescent="0.25">
      <c r="B2105" s="1"/>
      <c r="G2105" s="1"/>
      <c r="H2105" s="3"/>
      <c r="I2105" s="3"/>
      <c r="J2105" s="3"/>
    </row>
    <row r="2106" spans="2:10" x14ac:dyDescent="0.25">
      <c r="B2106" s="1"/>
      <c r="G2106" s="1"/>
      <c r="H2106" s="3"/>
      <c r="I2106" s="3"/>
      <c r="J2106" s="3"/>
    </row>
    <row r="2107" spans="2:10" x14ac:dyDescent="0.25">
      <c r="B2107" s="1"/>
      <c r="G2107" s="1"/>
      <c r="H2107" s="3"/>
      <c r="I2107" s="3"/>
      <c r="J2107" s="3"/>
    </row>
    <row r="2108" spans="2:10" x14ac:dyDescent="0.25">
      <c r="B2108" s="1"/>
      <c r="G2108" s="1"/>
      <c r="H2108" s="3"/>
      <c r="I2108" s="3"/>
      <c r="J2108" s="3"/>
    </row>
    <row r="2109" spans="2:10" x14ac:dyDescent="0.25">
      <c r="B2109" s="1"/>
      <c r="G2109" s="1"/>
      <c r="H2109" s="3"/>
      <c r="I2109" s="3"/>
      <c r="J2109" s="3"/>
    </row>
    <row r="2110" spans="2:10" x14ac:dyDescent="0.25">
      <c r="B2110" s="1"/>
      <c r="G2110" s="1"/>
      <c r="H2110" s="3"/>
      <c r="I2110" s="3"/>
      <c r="J2110" s="3"/>
    </row>
    <row r="2111" spans="2:10" x14ac:dyDescent="0.25">
      <c r="B2111" s="1"/>
      <c r="G2111" s="1"/>
      <c r="H2111" s="3"/>
      <c r="I2111" s="3"/>
      <c r="J2111" s="3"/>
    </row>
    <row r="2112" spans="2:10" x14ac:dyDescent="0.25">
      <c r="B2112" s="1"/>
      <c r="G2112" s="1"/>
      <c r="H2112" s="3"/>
      <c r="I2112" s="3"/>
      <c r="J2112" s="3"/>
    </row>
    <row r="2113" spans="2:10" x14ac:dyDescent="0.25">
      <c r="B2113" s="1"/>
      <c r="G2113" s="1"/>
      <c r="H2113" s="3"/>
      <c r="I2113" s="3"/>
      <c r="J2113" s="3"/>
    </row>
    <row r="2114" spans="2:10" x14ac:dyDescent="0.25">
      <c r="B2114" s="1"/>
      <c r="G2114" s="1"/>
      <c r="H2114" s="3"/>
      <c r="I2114" s="3"/>
      <c r="J2114" s="3"/>
    </row>
    <row r="2115" spans="2:10" x14ac:dyDescent="0.25">
      <c r="B2115" s="1"/>
      <c r="G2115" s="1"/>
      <c r="H2115" s="3"/>
      <c r="I2115" s="3"/>
      <c r="J2115" s="3"/>
    </row>
    <row r="2116" spans="2:10" x14ac:dyDescent="0.25">
      <c r="B2116" s="1"/>
      <c r="G2116" s="1"/>
      <c r="H2116" s="3"/>
      <c r="I2116" s="3"/>
      <c r="J2116" s="3"/>
    </row>
    <row r="2117" spans="2:10" x14ac:dyDescent="0.25">
      <c r="B2117" s="1"/>
      <c r="G2117" s="1"/>
      <c r="H2117" s="3"/>
      <c r="I2117" s="3"/>
      <c r="J2117" s="3"/>
    </row>
    <row r="2118" spans="2:10" x14ac:dyDescent="0.25">
      <c r="B2118" s="1"/>
      <c r="G2118" s="1"/>
      <c r="H2118" s="3"/>
      <c r="I2118" s="3"/>
      <c r="J2118" s="3"/>
    </row>
    <row r="2119" spans="2:10" x14ac:dyDescent="0.25">
      <c r="B2119" s="1"/>
      <c r="G2119" s="1"/>
      <c r="H2119" s="3"/>
      <c r="I2119" s="3"/>
      <c r="J2119" s="3"/>
    </row>
    <row r="2120" spans="2:10" x14ac:dyDescent="0.25">
      <c r="B2120" s="1"/>
      <c r="G2120" s="1"/>
      <c r="H2120" s="3"/>
      <c r="I2120" s="3"/>
      <c r="J2120" s="3"/>
    </row>
    <row r="2121" spans="2:10" x14ac:dyDescent="0.25">
      <c r="B2121" s="1"/>
      <c r="G2121" s="1"/>
      <c r="H2121" s="3"/>
      <c r="I2121" s="3"/>
      <c r="J2121" s="3"/>
    </row>
    <row r="2122" spans="2:10" x14ac:dyDescent="0.25">
      <c r="B2122" s="1"/>
      <c r="G2122" s="1"/>
      <c r="H2122" s="3"/>
      <c r="I2122" s="3"/>
      <c r="J2122" s="3"/>
    </row>
    <row r="2123" spans="2:10" x14ac:dyDescent="0.25">
      <c r="B2123" s="1"/>
      <c r="G2123" s="1"/>
      <c r="H2123" s="3"/>
      <c r="I2123" s="3"/>
      <c r="J2123" s="3"/>
    </row>
    <row r="2124" spans="2:10" x14ac:dyDescent="0.25">
      <c r="B2124" s="1"/>
      <c r="G2124" s="1"/>
      <c r="H2124" s="3"/>
      <c r="I2124" s="3"/>
      <c r="J2124" s="3"/>
    </row>
    <row r="2125" spans="2:10" x14ac:dyDescent="0.25">
      <c r="B2125" s="1"/>
      <c r="G2125" s="1"/>
      <c r="H2125" s="3"/>
      <c r="I2125" s="3"/>
      <c r="J2125" s="3"/>
    </row>
    <row r="2126" spans="2:10" x14ac:dyDescent="0.25">
      <c r="B2126" s="1"/>
      <c r="G2126" s="1"/>
      <c r="H2126" s="3"/>
      <c r="I2126" s="3"/>
      <c r="J2126" s="3"/>
    </row>
    <row r="2127" spans="2:10" x14ac:dyDescent="0.25">
      <c r="B2127" s="1"/>
      <c r="G2127" s="1"/>
      <c r="H2127" s="3"/>
      <c r="I2127" s="3"/>
      <c r="J2127" s="3"/>
    </row>
    <row r="2128" spans="2:10" x14ac:dyDescent="0.25">
      <c r="B2128" s="1"/>
      <c r="G2128" s="1"/>
      <c r="H2128" s="3"/>
      <c r="I2128" s="3"/>
      <c r="J2128" s="3"/>
    </row>
    <row r="2129" spans="2:10" x14ac:dyDescent="0.25">
      <c r="B2129" s="1"/>
      <c r="G2129" s="1"/>
      <c r="H2129" s="3"/>
      <c r="I2129" s="3"/>
      <c r="J2129" s="3"/>
    </row>
    <row r="2130" spans="2:10" x14ac:dyDescent="0.25">
      <c r="B2130" s="1"/>
      <c r="G2130" s="1"/>
      <c r="H2130" s="3"/>
      <c r="I2130" s="3"/>
      <c r="J2130" s="3"/>
    </row>
    <row r="2131" spans="2:10" x14ac:dyDescent="0.25">
      <c r="B2131" s="1"/>
      <c r="G2131" s="1"/>
      <c r="H2131" s="3"/>
      <c r="I2131" s="3"/>
      <c r="J2131" s="3"/>
    </row>
    <row r="2132" spans="2:10" x14ac:dyDescent="0.25">
      <c r="B2132" s="1"/>
      <c r="G2132" s="1"/>
      <c r="H2132" s="3"/>
      <c r="I2132" s="3"/>
      <c r="J2132" s="3"/>
    </row>
    <row r="2133" spans="2:10" x14ac:dyDescent="0.25">
      <c r="B2133" s="1"/>
      <c r="G2133" s="1"/>
      <c r="H2133" s="3"/>
      <c r="I2133" s="3"/>
      <c r="J2133" s="3"/>
    </row>
    <row r="2134" spans="2:10" x14ac:dyDescent="0.25">
      <c r="B2134" s="1"/>
      <c r="G2134" s="1"/>
      <c r="H2134" s="3"/>
      <c r="I2134" s="3"/>
      <c r="J2134" s="3"/>
    </row>
    <row r="2135" spans="2:10" x14ac:dyDescent="0.25">
      <c r="B2135" s="1"/>
      <c r="G2135" s="1"/>
      <c r="H2135" s="3"/>
      <c r="I2135" s="3"/>
      <c r="J2135" s="3"/>
    </row>
    <row r="2136" spans="2:10" x14ac:dyDescent="0.25">
      <c r="B2136" s="1"/>
      <c r="G2136" s="1"/>
      <c r="H2136" s="3"/>
      <c r="I2136" s="3"/>
      <c r="J2136" s="3"/>
    </row>
    <row r="2137" spans="2:10" x14ac:dyDescent="0.25">
      <c r="B2137" s="1"/>
      <c r="G2137" s="1"/>
      <c r="H2137" s="3"/>
      <c r="I2137" s="3"/>
      <c r="J2137" s="3"/>
    </row>
    <row r="2138" spans="2:10" x14ac:dyDescent="0.25">
      <c r="B2138" s="1"/>
      <c r="G2138" s="1"/>
      <c r="H2138" s="3"/>
      <c r="I2138" s="3"/>
      <c r="J2138" s="3"/>
    </row>
    <row r="2139" spans="2:10" x14ac:dyDescent="0.25">
      <c r="B2139" s="1"/>
      <c r="G2139" s="1"/>
      <c r="H2139" s="3"/>
      <c r="I2139" s="3"/>
      <c r="J2139" s="3"/>
    </row>
    <row r="2140" spans="2:10" x14ac:dyDescent="0.25">
      <c r="B2140" s="1"/>
      <c r="G2140" s="1"/>
      <c r="H2140" s="3"/>
      <c r="I2140" s="3"/>
      <c r="J2140" s="3"/>
    </row>
    <row r="2141" spans="2:10" x14ac:dyDescent="0.25">
      <c r="B2141" s="1"/>
      <c r="G2141" s="1"/>
      <c r="H2141" s="3"/>
      <c r="I2141" s="3"/>
      <c r="J2141" s="3"/>
    </row>
    <row r="2142" spans="2:10" x14ac:dyDescent="0.25">
      <c r="B2142" s="1"/>
      <c r="G2142" s="1"/>
      <c r="H2142" s="3"/>
      <c r="I2142" s="3"/>
      <c r="J2142" s="3"/>
    </row>
    <row r="2143" spans="2:10" x14ac:dyDescent="0.25">
      <c r="B2143" s="1"/>
      <c r="G2143" s="1"/>
      <c r="H2143" s="3"/>
      <c r="I2143" s="3"/>
      <c r="J2143" s="3"/>
    </row>
    <row r="2144" spans="2:10" x14ac:dyDescent="0.25">
      <c r="B2144" s="1"/>
      <c r="G2144" s="1"/>
      <c r="H2144" s="3"/>
      <c r="I2144" s="3"/>
      <c r="J2144" s="3"/>
    </row>
    <row r="2145" spans="2:10" x14ac:dyDescent="0.25">
      <c r="B2145" s="1"/>
      <c r="G2145" s="1"/>
      <c r="H2145" s="3"/>
      <c r="I2145" s="3"/>
      <c r="J2145" s="3"/>
    </row>
    <row r="2146" spans="2:10" x14ac:dyDescent="0.25">
      <c r="B2146" s="1"/>
      <c r="G2146" s="1"/>
      <c r="H2146" s="3"/>
      <c r="I2146" s="3"/>
      <c r="J2146" s="3"/>
    </row>
    <row r="2147" spans="2:10" x14ac:dyDescent="0.25">
      <c r="B2147" s="1"/>
      <c r="G2147" s="1"/>
      <c r="H2147" s="3"/>
      <c r="I2147" s="3"/>
      <c r="J2147" s="3"/>
    </row>
    <row r="2148" spans="2:10" x14ac:dyDescent="0.25">
      <c r="B2148" s="1"/>
      <c r="G2148" s="1"/>
      <c r="H2148" s="3"/>
      <c r="I2148" s="3"/>
      <c r="J2148" s="3"/>
    </row>
    <row r="2149" spans="2:10" x14ac:dyDescent="0.25">
      <c r="B2149" s="1"/>
      <c r="G2149" s="1"/>
      <c r="H2149" s="3"/>
      <c r="I2149" s="3"/>
      <c r="J2149" s="3"/>
    </row>
    <row r="2150" spans="2:10" x14ac:dyDescent="0.25">
      <c r="B2150" s="1"/>
      <c r="G2150" s="1"/>
      <c r="H2150" s="3"/>
      <c r="I2150" s="3"/>
      <c r="J2150" s="3"/>
    </row>
    <row r="2151" spans="2:10" x14ac:dyDescent="0.25">
      <c r="B2151" s="1"/>
      <c r="G2151" s="1"/>
      <c r="H2151" s="3"/>
      <c r="I2151" s="3"/>
      <c r="J2151" s="3"/>
    </row>
    <row r="2152" spans="2:10" x14ac:dyDescent="0.25">
      <c r="B2152" s="1"/>
      <c r="G2152" s="1"/>
      <c r="H2152" s="3"/>
      <c r="I2152" s="3"/>
      <c r="J2152" s="3"/>
    </row>
    <row r="2153" spans="2:10" x14ac:dyDescent="0.25">
      <c r="B2153" s="1"/>
      <c r="G2153" s="1"/>
      <c r="H2153" s="3"/>
      <c r="I2153" s="3"/>
      <c r="J2153" s="3"/>
    </row>
    <row r="2154" spans="2:10" x14ac:dyDescent="0.25">
      <c r="B2154" s="1"/>
      <c r="G2154" s="1"/>
      <c r="H2154" s="3"/>
      <c r="I2154" s="3"/>
      <c r="J2154" s="3"/>
    </row>
    <row r="2155" spans="2:10" x14ac:dyDescent="0.25">
      <c r="B2155" s="1"/>
      <c r="G2155" s="1"/>
      <c r="H2155" s="3"/>
      <c r="I2155" s="3"/>
      <c r="J2155" s="3"/>
    </row>
    <row r="2156" spans="2:10" x14ac:dyDescent="0.25">
      <c r="B2156" s="1"/>
      <c r="G2156" s="1"/>
      <c r="H2156" s="3"/>
      <c r="I2156" s="3"/>
      <c r="J2156" s="3"/>
    </row>
    <row r="2157" spans="2:10" x14ac:dyDescent="0.25">
      <c r="B2157" s="1"/>
      <c r="G2157" s="1"/>
      <c r="H2157" s="3"/>
      <c r="I2157" s="3"/>
      <c r="J2157" s="3"/>
    </row>
    <row r="2158" spans="2:10" x14ac:dyDescent="0.25">
      <c r="B2158" s="1"/>
      <c r="G2158" s="1"/>
      <c r="H2158" s="3"/>
      <c r="I2158" s="3"/>
      <c r="J2158" s="3"/>
    </row>
    <row r="2159" spans="2:10" x14ac:dyDescent="0.25">
      <c r="B2159" s="1"/>
      <c r="G2159" s="1"/>
      <c r="H2159" s="3"/>
      <c r="I2159" s="3"/>
      <c r="J2159" s="3"/>
    </row>
    <row r="2160" spans="2:10" x14ac:dyDescent="0.25">
      <c r="B2160" s="1"/>
      <c r="G2160" s="1"/>
      <c r="H2160" s="3"/>
      <c r="I2160" s="3"/>
      <c r="J2160" s="3"/>
    </row>
    <row r="2161" spans="2:10" x14ac:dyDescent="0.25">
      <c r="B2161" s="1"/>
      <c r="G2161" s="1"/>
      <c r="H2161" s="3"/>
      <c r="I2161" s="3"/>
      <c r="J2161" s="3"/>
    </row>
    <row r="2162" spans="2:10" x14ac:dyDescent="0.25">
      <c r="B2162" s="1"/>
      <c r="G2162" s="1"/>
      <c r="H2162" s="3"/>
      <c r="I2162" s="3"/>
      <c r="J2162" s="3"/>
    </row>
    <row r="2163" spans="2:10" x14ac:dyDescent="0.25">
      <c r="B2163" s="1"/>
      <c r="G2163" s="1"/>
      <c r="H2163" s="3"/>
      <c r="I2163" s="3"/>
      <c r="J2163" s="3"/>
    </row>
    <row r="2164" spans="2:10" x14ac:dyDescent="0.25">
      <c r="B2164" s="1"/>
      <c r="G2164" s="1"/>
      <c r="H2164" s="3"/>
      <c r="I2164" s="3"/>
      <c r="J2164" s="3"/>
    </row>
    <row r="2165" spans="2:10" x14ac:dyDescent="0.25">
      <c r="B2165" s="1"/>
      <c r="G2165" s="1"/>
      <c r="H2165" s="3"/>
      <c r="I2165" s="3"/>
      <c r="J2165" s="3"/>
    </row>
    <row r="2166" spans="2:10" x14ac:dyDescent="0.25">
      <c r="B2166" s="1"/>
      <c r="G2166" s="1"/>
      <c r="H2166" s="3"/>
      <c r="I2166" s="3"/>
      <c r="J2166" s="3"/>
    </row>
    <row r="2167" spans="2:10" x14ac:dyDescent="0.25">
      <c r="B2167" s="1"/>
      <c r="G2167" s="1"/>
      <c r="H2167" s="3"/>
      <c r="I2167" s="3"/>
      <c r="J2167" s="3"/>
    </row>
    <row r="2168" spans="2:10" x14ac:dyDescent="0.25">
      <c r="B2168" s="1"/>
      <c r="G2168" s="1"/>
      <c r="H2168" s="3"/>
      <c r="I2168" s="3"/>
      <c r="J2168" s="3"/>
    </row>
    <row r="2169" spans="2:10" x14ac:dyDescent="0.25">
      <c r="B2169" s="1"/>
      <c r="G2169" s="1"/>
      <c r="H2169" s="3"/>
      <c r="I2169" s="3"/>
      <c r="J2169" s="3"/>
    </row>
    <row r="2170" spans="2:10" x14ac:dyDescent="0.25">
      <c r="B2170" s="1"/>
      <c r="G2170" s="1"/>
      <c r="H2170" s="3"/>
      <c r="I2170" s="3"/>
      <c r="J2170" s="3"/>
    </row>
    <row r="2171" spans="2:10" x14ac:dyDescent="0.25">
      <c r="B2171" s="1"/>
      <c r="G2171" s="1"/>
      <c r="H2171" s="3"/>
      <c r="I2171" s="3"/>
      <c r="J2171" s="3"/>
    </row>
    <row r="2172" spans="2:10" x14ac:dyDescent="0.25">
      <c r="B2172" s="1"/>
      <c r="G2172" s="1"/>
      <c r="H2172" s="3"/>
      <c r="I2172" s="3"/>
      <c r="J2172" s="3"/>
    </row>
    <row r="2173" spans="2:10" x14ac:dyDescent="0.25">
      <c r="B2173" s="1"/>
      <c r="G2173" s="1"/>
      <c r="H2173" s="3"/>
      <c r="I2173" s="3"/>
      <c r="J2173" s="3"/>
    </row>
    <row r="2174" spans="2:10" x14ac:dyDescent="0.25">
      <c r="B2174" s="1"/>
      <c r="G2174" s="1"/>
      <c r="H2174" s="3"/>
      <c r="I2174" s="3"/>
      <c r="J2174" s="3"/>
    </row>
    <row r="2175" spans="2:10" x14ac:dyDescent="0.25">
      <c r="B2175" s="1"/>
      <c r="G2175" s="1"/>
      <c r="H2175" s="3"/>
      <c r="I2175" s="3"/>
      <c r="J2175" s="3"/>
    </row>
    <row r="2176" spans="2:10" x14ac:dyDescent="0.25">
      <c r="B2176" s="1"/>
      <c r="G2176" s="1"/>
      <c r="H2176" s="3"/>
      <c r="I2176" s="3"/>
      <c r="J2176" s="3"/>
    </row>
    <row r="2177" spans="2:10" x14ac:dyDescent="0.25">
      <c r="B2177" s="1"/>
      <c r="G2177" s="1"/>
      <c r="H2177" s="3"/>
      <c r="I2177" s="3"/>
      <c r="J2177" s="3"/>
    </row>
    <row r="2178" spans="2:10" x14ac:dyDescent="0.25">
      <c r="B2178" s="1"/>
      <c r="G2178" s="1"/>
      <c r="H2178" s="3"/>
      <c r="I2178" s="3"/>
      <c r="J2178" s="3"/>
    </row>
    <row r="2179" spans="2:10" x14ac:dyDescent="0.25">
      <c r="B2179" s="1"/>
      <c r="G2179" s="1"/>
      <c r="H2179" s="3"/>
      <c r="I2179" s="3"/>
      <c r="J2179" s="3"/>
    </row>
    <row r="2180" spans="2:10" x14ac:dyDescent="0.25">
      <c r="B2180" s="1"/>
      <c r="G2180" s="1"/>
      <c r="H2180" s="3"/>
      <c r="I2180" s="3"/>
      <c r="J2180" s="3"/>
    </row>
    <row r="2181" spans="2:10" x14ac:dyDescent="0.25">
      <c r="B2181" s="1"/>
      <c r="G2181" s="1"/>
      <c r="H2181" s="3"/>
      <c r="I2181" s="3"/>
      <c r="J2181" s="3"/>
    </row>
    <row r="2182" spans="2:10" x14ac:dyDescent="0.25">
      <c r="B2182" s="1"/>
      <c r="G2182" s="1"/>
      <c r="H2182" s="3"/>
      <c r="I2182" s="3"/>
      <c r="J2182" s="3"/>
    </row>
    <row r="2183" spans="2:10" x14ac:dyDescent="0.25">
      <c r="B2183" s="1"/>
      <c r="G2183" s="1"/>
      <c r="H2183" s="3"/>
      <c r="I2183" s="3"/>
      <c r="J2183" s="3"/>
    </row>
    <row r="2184" spans="2:10" x14ac:dyDescent="0.25">
      <c r="B2184" s="1"/>
      <c r="G2184" s="1"/>
      <c r="H2184" s="3"/>
      <c r="I2184" s="3"/>
      <c r="J2184" s="3"/>
    </row>
    <row r="2185" spans="2:10" x14ac:dyDescent="0.25">
      <c r="B2185" s="1"/>
      <c r="G2185" s="1"/>
      <c r="H2185" s="3"/>
      <c r="I2185" s="3"/>
      <c r="J2185" s="3"/>
    </row>
    <row r="2186" spans="2:10" x14ac:dyDescent="0.25">
      <c r="B2186" s="1"/>
      <c r="G2186" s="1"/>
      <c r="H2186" s="3"/>
      <c r="I2186" s="3"/>
      <c r="J2186" s="3"/>
    </row>
    <row r="2187" spans="2:10" x14ac:dyDescent="0.25">
      <c r="B2187" s="1"/>
      <c r="G2187" s="1"/>
      <c r="H2187" s="3"/>
      <c r="I2187" s="3"/>
      <c r="J2187" s="3"/>
    </row>
    <row r="2188" spans="2:10" x14ac:dyDescent="0.25">
      <c r="B2188" s="1"/>
      <c r="G2188" s="1"/>
      <c r="H2188" s="3"/>
      <c r="I2188" s="3"/>
      <c r="J2188" s="3"/>
    </row>
    <row r="2189" spans="2:10" x14ac:dyDescent="0.25">
      <c r="B2189" s="1"/>
      <c r="G2189" s="1"/>
      <c r="H2189" s="3"/>
      <c r="I2189" s="3"/>
      <c r="J2189" s="3"/>
    </row>
    <row r="2190" spans="2:10" x14ac:dyDescent="0.25">
      <c r="B2190" s="1"/>
      <c r="G2190" s="1"/>
      <c r="H2190" s="3"/>
      <c r="I2190" s="3"/>
      <c r="J2190" s="3"/>
    </row>
    <row r="2191" spans="2:10" x14ac:dyDescent="0.25">
      <c r="B2191" s="1"/>
      <c r="G2191" s="1"/>
      <c r="H2191" s="3"/>
      <c r="I2191" s="3"/>
      <c r="J2191" s="3"/>
    </row>
    <row r="2192" spans="2:10" x14ac:dyDescent="0.25">
      <c r="B2192" s="1"/>
      <c r="G2192" s="1"/>
      <c r="H2192" s="3"/>
      <c r="I2192" s="3"/>
      <c r="J2192" s="3"/>
    </row>
    <row r="2193" spans="2:10" x14ac:dyDescent="0.25">
      <c r="B2193" s="1"/>
      <c r="G2193" s="1"/>
      <c r="H2193" s="3"/>
      <c r="I2193" s="3"/>
      <c r="J2193" s="3"/>
    </row>
    <row r="2194" spans="2:10" x14ac:dyDescent="0.25">
      <c r="B2194" s="1"/>
      <c r="G2194" s="1"/>
      <c r="H2194" s="3"/>
      <c r="I2194" s="3"/>
      <c r="J2194" s="3"/>
    </row>
    <row r="2195" spans="2:10" x14ac:dyDescent="0.25">
      <c r="B2195" s="1"/>
      <c r="G2195" s="1"/>
      <c r="H2195" s="3"/>
      <c r="I2195" s="3"/>
      <c r="J2195" s="3"/>
    </row>
    <row r="2196" spans="2:10" x14ac:dyDescent="0.25">
      <c r="B2196" s="1"/>
      <c r="G2196" s="1"/>
      <c r="H2196" s="3"/>
      <c r="I2196" s="3"/>
      <c r="J2196" s="3"/>
    </row>
    <row r="2197" spans="2:10" x14ac:dyDescent="0.25">
      <c r="B2197" s="1"/>
      <c r="G2197" s="1"/>
      <c r="H2197" s="3"/>
      <c r="I2197" s="3"/>
      <c r="J2197" s="3"/>
    </row>
    <row r="2198" spans="2:10" x14ac:dyDescent="0.25">
      <c r="B2198" s="1"/>
      <c r="G2198" s="1"/>
      <c r="H2198" s="3"/>
      <c r="I2198" s="3"/>
      <c r="J2198" s="3"/>
    </row>
    <row r="2199" spans="2:10" x14ac:dyDescent="0.25">
      <c r="B2199" s="1"/>
      <c r="G2199" s="1"/>
      <c r="H2199" s="3"/>
      <c r="I2199" s="3"/>
      <c r="J2199" s="3"/>
    </row>
    <row r="2200" spans="2:10" x14ac:dyDescent="0.25">
      <c r="B2200" s="1"/>
      <c r="G2200" s="1"/>
      <c r="H2200" s="3"/>
      <c r="I2200" s="3"/>
      <c r="J2200" s="3"/>
    </row>
    <row r="2201" spans="2:10" x14ac:dyDescent="0.25">
      <c r="B2201" s="1"/>
      <c r="G2201" s="1"/>
      <c r="H2201" s="3"/>
      <c r="I2201" s="3"/>
      <c r="J2201" s="3"/>
    </row>
    <row r="2202" spans="2:10" x14ac:dyDescent="0.25">
      <c r="B2202" s="1"/>
      <c r="G2202" s="1"/>
      <c r="H2202" s="3"/>
      <c r="I2202" s="3"/>
      <c r="J2202" s="3"/>
    </row>
    <row r="2203" spans="2:10" x14ac:dyDescent="0.25">
      <c r="B2203" s="1"/>
      <c r="G2203" s="1"/>
      <c r="H2203" s="3"/>
      <c r="I2203" s="3"/>
      <c r="J2203" s="3"/>
    </row>
    <row r="2204" spans="2:10" x14ac:dyDescent="0.25">
      <c r="B2204" s="1"/>
      <c r="G2204" s="1"/>
      <c r="H2204" s="3"/>
      <c r="I2204" s="3"/>
      <c r="J2204" s="3"/>
    </row>
    <row r="2205" spans="2:10" x14ac:dyDescent="0.25">
      <c r="B2205" s="1"/>
      <c r="G2205" s="1"/>
      <c r="H2205" s="3"/>
      <c r="I2205" s="3"/>
      <c r="J2205" s="3"/>
    </row>
    <row r="2206" spans="2:10" x14ac:dyDescent="0.25">
      <c r="B2206" s="1"/>
      <c r="G2206" s="1"/>
      <c r="H2206" s="3"/>
      <c r="I2206" s="3"/>
      <c r="J2206" s="3"/>
    </row>
    <row r="2207" spans="2:10" x14ac:dyDescent="0.25">
      <c r="B2207" s="1"/>
      <c r="G2207" s="1"/>
      <c r="H2207" s="3"/>
      <c r="I2207" s="3"/>
      <c r="J2207" s="3"/>
    </row>
    <row r="2208" spans="2:10" x14ac:dyDescent="0.25">
      <c r="B2208" s="1"/>
      <c r="G2208" s="1"/>
      <c r="H2208" s="3"/>
      <c r="I2208" s="3"/>
      <c r="J2208" s="3"/>
    </row>
    <row r="2209" spans="2:10" x14ac:dyDescent="0.25">
      <c r="B2209" s="1"/>
      <c r="G2209" s="1"/>
      <c r="H2209" s="3"/>
      <c r="I2209" s="3"/>
      <c r="J2209" s="3"/>
    </row>
    <row r="2210" spans="2:10" x14ac:dyDescent="0.25">
      <c r="B2210" s="1"/>
      <c r="G2210" s="1"/>
      <c r="H2210" s="3"/>
      <c r="I2210" s="3"/>
      <c r="J2210" s="3"/>
    </row>
    <row r="2211" spans="2:10" x14ac:dyDescent="0.25">
      <c r="B2211" s="1"/>
      <c r="G2211" s="1"/>
      <c r="H2211" s="3"/>
      <c r="I2211" s="3"/>
      <c r="J2211" s="3"/>
    </row>
    <row r="2212" spans="2:10" x14ac:dyDescent="0.25">
      <c r="B2212" s="1"/>
      <c r="G2212" s="1"/>
      <c r="H2212" s="3"/>
      <c r="I2212" s="3"/>
      <c r="J2212" s="3"/>
    </row>
    <row r="2213" spans="2:10" x14ac:dyDescent="0.25">
      <c r="B2213" s="1"/>
      <c r="G2213" s="1"/>
      <c r="H2213" s="3"/>
      <c r="I2213" s="3"/>
      <c r="J2213" s="3"/>
    </row>
    <row r="2214" spans="2:10" x14ac:dyDescent="0.25">
      <c r="B2214" s="1"/>
      <c r="G2214" s="1"/>
      <c r="H2214" s="3"/>
      <c r="I2214" s="3"/>
      <c r="J2214" s="3"/>
    </row>
    <row r="2215" spans="2:10" x14ac:dyDescent="0.25">
      <c r="B2215" s="1"/>
      <c r="G2215" s="1"/>
      <c r="H2215" s="3"/>
      <c r="I2215" s="3"/>
      <c r="J2215" s="3"/>
    </row>
    <row r="2216" spans="2:10" x14ac:dyDescent="0.25">
      <c r="B2216" s="1"/>
      <c r="G2216" s="1"/>
      <c r="H2216" s="3"/>
      <c r="I2216" s="3"/>
      <c r="J2216" s="3"/>
    </row>
    <row r="2217" spans="2:10" x14ac:dyDescent="0.25">
      <c r="B2217" s="1"/>
      <c r="G2217" s="1"/>
      <c r="H2217" s="3"/>
      <c r="I2217" s="3"/>
      <c r="J2217" s="3"/>
    </row>
    <row r="2218" spans="2:10" x14ac:dyDescent="0.25">
      <c r="B2218" s="1"/>
      <c r="G2218" s="1"/>
      <c r="H2218" s="3"/>
      <c r="I2218" s="3"/>
      <c r="J2218" s="3"/>
    </row>
    <row r="2219" spans="2:10" x14ac:dyDescent="0.25">
      <c r="B2219" s="1"/>
      <c r="G2219" s="1"/>
      <c r="H2219" s="3"/>
      <c r="I2219" s="3"/>
      <c r="J2219" s="3"/>
    </row>
    <row r="2220" spans="2:10" x14ac:dyDescent="0.25">
      <c r="B2220" s="1"/>
      <c r="G2220" s="1"/>
      <c r="H2220" s="3"/>
      <c r="I2220" s="3"/>
      <c r="J2220" s="3"/>
    </row>
    <row r="2221" spans="2:10" x14ac:dyDescent="0.25">
      <c r="B2221" s="1"/>
      <c r="G2221" s="1"/>
      <c r="H2221" s="3"/>
      <c r="I2221" s="3"/>
      <c r="J2221" s="3"/>
    </row>
    <row r="2222" spans="2:10" x14ac:dyDescent="0.25">
      <c r="B2222" s="1"/>
      <c r="G2222" s="1"/>
      <c r="H2222" s="3"/>
      <c r="I2222" s="3"/>
      <c r="J2222" s="3"/>
    </row>
    <row r="2223" spans="2:10" x14ac:dyDescent="0.25">
      <c r="B2223" s="1"/>
      <c r="G2223" s="1"/>
      <c r="H2223" s="3"/>
      <c r="I2223" s="3"/>
      <c r="J2223" s="3"/>
    </row>
    <row r="2224" spans="2:10" x14ac:dyDescent="0.25">
      <c r="B2224" s="1"/>
      <c r="G2224" s="1"/>
      <c r="H2224" s="3"/>
      <c r="I2224" s="3"/>
      <c r="J2224" s="3"/>
    </row>
    <row r="2225" spans="2:10" x14ac:dyDescent="0.25">
      <c r="B2225" s="1"/>
      <c r="G2225" s="1"/>
      <c r="H2225" s="3"/>
      <c r="I2225" s="3"/>
      <c r="J2225" s="3"/>
    </row>
    <row r="2226" spans="2:10" x14ac:dyDescent="0.25">
      <c r="B2226" s="1"/>
      <c r="G2226" s="1"/>
      <c r="H2226" s="3"/>
      <c r="I2226" s="3"/>
      <c r="J2226" s="3"/>
    </row>
    <row r="2227" spans="2:10" x14ac:dyDescent="0.25">
      <c r="B2227" s="1"/>
      <c r="G2227" s="1"/>
      <c r="H2227" s="3"/>
      <c r="I2227" s="3"/>
      <c r="J2227" s="3"/>
    </row>
    <row r="2228" spans="2:10" x14ac:dyDescent="0.25">
      <c r="B2228" s="1"/>
      <c r="G2228" s="1"/>
      <c r="H2228" s="3"/>
      <c r="I2228" s="3"/>
      <c r="J2228" s="3"/>
    </row>
    <row r="2229" spans="2:10" x14ac:dyDescent="0.25">
      <c r="B2229" s="1"/>
      <c r="G2229" s="1"/>
      <c r="H2229" s="3"/>
      <c r="I2229" s="3"/>
      <c r="J2229" s="3"/>
    </row>
    <row r="2230" spans="2:10" x14ac:dyDescent="0.25">
      <c r="B2230" s="1"/>
      <c r="G2230" s="1"/>
      <c r="H2230" s="3"/>
      <c r="I2230" s="3"/>
      <c r="J2230" s="3"/>
    </row>
    <row r="2231" spans="2:10" x14ac:dyDescent="0.25">
      <c r="B2231" s="1"/>
      <c r="G2231" s="1"/>
      <c r="H2231" s="3"/>
      <c r="I2231" s="3"/>
      <c r="J2231" s="3"/>
    </row>
    <row r="2232" spans="2:10" x14ac:dyDescent="0.25">
      <c r="B2232" s="1"/>
      <c r="G2232" s="1"/>
      <c r="H2232" s="3"/>
      <c r="I2232" s="3"/>
      <c r="J2232" s="3"/>
    </row>
    <row r="2233" spans="2:10" x14ac:dyDescent="0.25">
      <c r="B2233" s="1"/>
      <c r="G2233" s="1"/>
      <c r="H2233" s="3"/>
      <c r="I2233" s="3"/>
      <c r="J2233" s="3"/>
    </row>
    <row r="2234" spans="2:10" x14ac:dyDescent="0.25">
      <c r="B2234" s="1"/>
      <c r="G2234" s="1"/>
      <c r="H2234" s="3"/>
      <c r="I2234" s="3"/>
      <c r="J2234" s="3"/>
    </row>
    <row r="2235" spans="2:10" x14ac:dyDescent="0.25">
      <c r="B2235" s="1"/>
      <c r="G2235" s="1"/>
      <c r="H2235" s="3"/>
      <c r="I2235" s="3"/>
      <c r="J2235" s="3"/>
    </row>
    <row r="2236" spans="2:10" x14ac:dyDescent="0.25">
      <c r="B2236" s="1"/>
      <c r="G2236" s="1"/>
      <c r="H2236" s="3"/>
      <c r="I2236" s="3"/>
      <c r="J2236" s="3"/>
    </row>
    <row r="2237" spans="2:10" x14ac:dyDescent="0.25">
      <c r="B2237" s="1"/>
      <c r="G2237" s="1"/>
      <c r="H2237" s="3"/>
      <c r="I2237" s="3"/>
      <c r="J2237" s="3"/>
    </row>
    <row r="2238" spans="2:10" x14ac:dyDescent="0.25">
      <c r="B2238" s="1"/>
      <c r="G2238" s="1"/>
      <c r="H2238" s="3"/>
      <c r="I2238" s="3"/>
      <c r="J2238" s="3"/>
    </row>
    <row r="2239" spans="2:10" x14ac:dyDescent="0.25">
      <c r="B2239" s="1"/>
      <c r="G2239" s="1"/>
      <c r="H2239" s="3"/>
      <c r="I2239" s="3"/>
      <c r="J2239" s="3"/>
    </row>
    <row r="2240" spans="2:10" x14ac:dyDescent="0.25">
      <c r="B2240" s="1"/>
      <c r="G2240" s="1"/>
      <c r="H2240" s="3"/>
      <c r="I2240" s="3"/>
      <c r="J2240" s="3"/>
    </row>
    <row r="2241" spans="2:10" x14ac:dyDescent="0.25">
      <c r="B2241" s="1"/>
      <c r="G2241" s="1"/>
      <c r="H2241" s="3"/>
      <c r="I2241" s="3"/>
      <c r="J2241" s="3"/>
    </row>
    <row r="2242" spans="2:10" x14ac:dyDescent="0.25">
      <c r="B2242" s="1"/>
      <c r="G2242" s="1"/>
      <c r="H2242" s="3"/>
      <c r="I2242" s="3"/>
      <c r="J2242" s="3"/>
    </row>
    <row r="2243" spans="2:10" x14ac:dyDescent="0.25">
      <c r="B2243" s="1"/>
      <c r="G2243" s="1"/>
      <c r="H2243" s="3"/>
      <c r="I2243" s="3"/>
      <c r="J2243" s="3"/>
    </row>
    <row r="2244" spans="2:10" x14ac:dyDescent="0.25">
      <c r="B2244" s="1"/>
      <c r="G2244" s="1"/>
      <c r="H2244" s="3"/>
      <c r="I2244" s="3"/>
      <c r="J2244" s="3"/>
    </row>
    <row r="2245" spans="2:10" x14ac:dyDescent="0.25">
      <c r="B2245" s="1"/>
      <c r="G2245" s="1"/>
      <c r="H2245" s="3"/>
      <c r="I2245" s="3"/>
      <c r="J2245" s="3"/>
    </row>
    <row r="2246" spans="2:10" x14ac:dyDescent="0.25">
      <c r="B2246" s="1"/>
      <c r="G2246" s="1"/>
      <c r="H2246" s="3"/>
      <c r="I2246" s="3"/>
      <c r="J2246" s="3"/>
    </row>
    <row r="2247" spans="2:10" x14ac:dyDescent="0.25">
      <c r="B2247" s="1"/>
      <c r="G2247" s="1"/>
      <c r="H2247" s="3"/>
      <c r="I2247" s="3"/>
      <c r="J2247" s="3"/>
    </row>
    <row r="2248" spans="2:10" x14ac:dyDescent="0.25">
      <c r="B2248" s="1"/>
      <c r="G2248" s="1"/>
      <c r="H2248" s="3"/>
      <c r="I2248" s="3"/>
      <c r="J2248" s="3"/>
    </row>
    <row r="2249" spans="2:10" x14ac:dyDescent="0.25">
      <c r="B2249" s="1"/>
      <c r="G2249" s="1"/>
      <c r="H2249" s="3"/>
      <c r="I2249" s="3"/>
      <c r="J2249" s="3"/>
    </row>
    <row r="2250" spans="2:10" x14ac:dyDescent="0.25">
      <c r="B2250" s="1"/>
      <c r="G2250" s="1"/>
      <c r="H2250" s="3"/>
      <c r="I2250" s="3"/>
      <c r="J2250" s="3"/>
    </row>
    <row r="2251" spans="2:10" x14ac:dyDescent="0.25">
      <c r="B2251" s="1"/>
      <c r="G2251" s="1"/>
      <c r="H2251" s="3"/>
      <c r="I2251" s="3"/>
      <c r="J2251" s="3"/>
    </row>
    <row r="2252" spans="2:10" x14ac:dyDescent="0.25">
      <c r="B2252" s="1"/>
      <c r="G2252" s="1"/>
      <c r="H2252" s="3"/>
      <c r="I2252" s="3"/>
      <c r="J2252" s="3"/>
    </row>
    <row r="2253" spans="2:10" x14ac:dyDescent="0.25">
      <c r="B2253" s="1"/>
      <c r="G2253" s="1"/>
      <c r="H2253" s="3"/>
      <c r="I2253" s="3"/>
      <c r="J2253" s="3"/>
    </row>
    <row r="2254" spans="2:10" x14ac:dyDescent="0.25">
      <c r="B2254" s="1"/>
      <c r="G2254" s="1"/>
      <c r="H2254" s="3"/>
      <c r="I2254" s="3"/>
      <c r="J2254" s="3"/>
    </row>
    <row r="2255" spans="2:10" x14ac:dyDescent="0.25">
      <c r="B2255" s="1"/>
      <c r="G2255" s="1"/>
      <c r="H2255" s="3"/>
      <c r="I2255" s="3"/>
      <c r="J2255" s="3"/>
    </row>
    <row r="2256" spans="2:10" x14ac:dyDescent="0.25">
      <c r="B2256" s="1"/>
      <c r="G2256" s="1"/>
      <c r="H2256" s="3"/>
      <c r="I2256" s="3"/>
      <c r="J2256" s="3"/>
    </row>
    <row r="2257" spans="2:10" x14ac:dyDescent="0.25">
      <c r="B2257" s="1"/>
      <c r="G2257" s="1"/>
      <c r="H2257" s="3"/>
      <c r="I2257" s="3"/>
      <c r="J2257" s="3"/>
    </row>
    <row r="2258" spans="2:10" x14ac:dyDescent="0.25">
      <c r="B2258" s="1"/>
      <c r="G2258" s="1"/>
      <c r="H2258" s="3"/>
      <c r="I2258" s="3"/>
      <c r="J2258" s="3"/>
    </row>
    <row r="2259" spans="2:10" x14ac:dyDescent="0.25">
      <c r="B2259" s="1"/>
      <c r="G2259" s="1"/>
      <c r="H2259" s="3"/>
      <c r="I2259" s="3"/>
      <c r="J2259" s="3"/>
    </row>
    <row r="2260" spans="2:10" x14ac:dyDescent="0.25">
      <c r="B2260" s="1"/>
      <c r="G2260" s="1"/>
      <c r="H2260" s="3"/>
      <c r="I2260" s="3"/>
      <c r="J2260" s="3"/>
    </row>
    <row r="2261" spans="2:10" x14ac:dyDescent="0.25">
      <c r="B2261" s="1"/>
      <c r="G2261" s="1"/>
      <c r="H2261" s="3"/>
      <c r="I2261" s="3"/>
      <c r="J2261" s="3"/>
    </row>
    <row r="2262" spans="2:10" x14ac:dyDescent="0.25">
      <c r="B2262" s="1"/>
      <c r="G2262" s="1"/>
      <c r="H2262" s="3"/>
      <c r="I2262" s="3"/>
      <c r="J2262" s="3"/>
    </row>
    <row r="2263" spans="2:10" x14ac:dyDescent="0.25">
      <c r="B2263" s="1"/>
      <c r="G2263" s="1"/>
      <c r="H2263" s="3"/>
      <c r="I2263" s="3"/>
      <c r="J2263" s="3"/>
    </row>
    <row r="2264" spans="2:10" x14ac:dyDescent="0.25">
      <c r="B2264" s="1"/>
      <c r="G2264" s="1"/>
      <c r="H2264" s="3"/>
      <c r="I2264" s="3"/>
      <c r="J2264" s="3"/>
    </row>
    <row r="2265" spans="2:10" x14ac:dyDescent="0.25">
      <c r="B2265" s="1"/>
      <c r="G2265" s="1"/>
      <c r="H2265" s="3"/>
      <c r="I2265" s="3"/>
      <c r="J2265" s="3"/>
    </row>
    <row r="2266" spans="2:10" x14ac:dyDescent="0.25">
      <c r="B2266" s="1"/>
      <c r="G2266" s="1"/>
      <c r="H2266" s="3"/>
      <c r="I2266" s="3"/>
      <c r="J2266" s="3"/>
    </row>
    <row r="2267" spans="2:10" x14ac:dyDescent="0.25">
      <c r="B2267" s="1"/>
      <c r="G2267" s="1"/>
      <c r="H2267" s="3"/>
      <c r="I2267" s="3"/>
      <c r="J2267" s="3"/>
    </row>
    <row r="2268" spans="2:10" x14ac:dyDescent="0.25">
      <c r="B2268" s="1"/>
      <c r="G2268" s="1"/>
      <c r="H2268" s="3"/>
      <c r="I2268" s="3"/>
      <c r="J2268" s="3"/>
    </row>
    <row r="2269" spans="2:10" x14ac:dyDescent="0.25">
      <c r="B2269" s="1"/>
      <c r="G2269" s="1"/>
      <c r="H2269" s="3"/>
      <c r="I2269" s="3"/>
      <c r="J2269" s="3"/>
    </row>
    <row r="2270" spans="2:10" x14ac:dyDescent="0.25">
      <c r="B2270" s="1"/>
      <c r="G2270" s="1"/>
      <c r="H2270" s="3"/>
      <c r="I2270" s="3"/>
      <c r="J2270" s="3"/>
    </row>
    <row r="2271" spans="2:10" x14ac:dyDescent="0.25">
      <c r="B2271" s="1"/>
      <c r="G2271" s="1"/>
      <c r="H2271" s="3"/>
      <c r="I2271" s="3"/>
      <c r="J2271" s="3"/>
    </row>
    <row r="2272" spans="2:10" x14ac:dyDescent="0.25">
      <c r="B2272" s="1"/>
      <c r="G2272" s="1"/>
      <c r="H2272" s="3"/>
      <c r="I2272" s="3"/>
      <c r="J2272" s="3"/>
    </row>
    <row r="2273" spans="2:10" x14ac:dyDescent="0.25">
      <c r="B2273" s="1"/>
      <c r="G2273" s="1"/>
      <c r="H2273" s="3"/>
      <c r="I2273" s="3"/>
      <c r="J2273" s="3"/>
    </row>
    <row r="2274" spans="2:10" x14ac:dyDescent="0.25">
      <c r="B2274" s="1"/>
      <c r="G2274" s="1"/>
      <c r="H2274" s="3"/>
      <c r="I2274" s="3"/>
      <c r="J2274" s="3"/>
    </row>
    <row r="2275" spans="2:10" x14ac:dyDescent="0.25">
      <c r="B2275" s="1"/>
      <c r="G2275" s="1"/>
      <c r="H2275" s="3"/>
      <c r="I2275" s="3"/>
      <c r="J2275" s="3"/>
    </row>
    <row r="2276" spans="2:10" x14ac:dyDescent="0.25">
      <c r="B2276" s="1"/>
      <c r="G2276" s="1"/>
      <c r="H2276" s="3"/>
      <c r="I2276" s="3"/>
      <c r="J2276" s="3"/>
    </row>
    <row r="2277" spans="2:10" x14ac:dyDescent="0.25">
      <c r="B2277" s="1"/>
      <c r="G2277" s="1"/>
      <c r="H2277" s="3"/>
      <c r="I2277" s="3"/>
      <c r="J2277" s="3"/>
    </row>
    <row r="2278" spans="2:10" x14ac:dyDescent="0.25">
      <c r="B2278" s="1"/>
      <c r="G2278" s="1"/>
      <c r="H2278" s="3"/>
      <c r="I2278" s="3"/>
      <c r="J2278" s="3"/>
    </row>
    <row r="2279" spans="2:10" x14ac:dyDescent="0.25">
      <c r="B2279" s="1"/>
      <c r="G2279" s="1"/>
      <c r="H2279" s="3"/>
      <c r="I2279" s="3"/>
      <c r="J2279" s="3"/>
    </row>
    <row r="2280" spans="2:10" x14ac:dyDescent="0.25">
      <c r="B2280" s="1"/>
      <c r="G2280" s="1"/>
      <c r="H2280" s="3"/>
      <c r="I2280" s="3"/>
      <c r="J2280" s="3"/>
    </row>
    <row r="2281" spans="2:10" x14ac:dyDescent="0.25">
      <c r="B2281" s="1"/>
      <c r="G2281" s="1"/>
      <c r="H2281" s="3"/>
      <c r="I2281" s="3"/>
      <c r="J2281" s="3"/>
    </row>
    <row r="2282" spans="2:10" x14ac:dyDescent="0.25">
      <c r="B2282" s="1"/>
      <c r="G2282" s="1"/>
      <c r="H2282" s="3"/>
      <c r="I2282" s="3"/>
      <c r="J2282" s="3"/>
    </row>
    <row r="2283" spans="2:10" x14ac:dyDescent="0.25">
      <c r="B2283" s="1"/>
      <c r="G2283" s="1"/>
      <c r="H2283" s="3"/>
      <c r="I2283" s="3"/>
      <c r="J2283" s="3"/>
    </row>
    <row r="2284" spans="2:10" x14ac:dyDescent="0.25">
      <c r="B2284" s="1"/>
      <c r="G2284" s="1"/>
      <c r="H2284" s="3"/>
      <c r="I2284" s="3"/>
      <c r="J2284" s="3"/>
    </row>
    <row r="2285" spans="2:10" x14ac:dyDescent="0.25">
      <c r="B2285" s="1"/>
      <c r="G2285" s="1"/>
      <c r="H2285" s="3"/>
      <c r="I2285" s="3"/>
      <c r="J2285" s="3"/>
    </row>
    <row r="2286" spans="2:10" x14ac:dyDescent="0.25">
      <c r="B2286" s="1"/>
      <c r="G2286" s="1"/>
      <c r="H2286" s="3"/>
      <c r="I2286" s="3"/>
      <c r="J2286" s="3"/>
    </row>
    <row r="2287" spans="2:10" x14ac:dyDescent="0.25">
      <c r="B2287" s="1"/>
      <c r="G2287" s="1"/>
      <c r="H2287" s="3"/>
      <c r="I2287" s="3"/>
      <c r="J2287" s="3"/>
    </row>
    <row r="2288" spans="2:10" x14ac:dyDescent="0.25">
      <c r="B2288" s="1"/>
      <c r="G2288" s="1"/>
      <c r="H2288" s="3"/>
      <c r="I2288" s="3"/>
      <c r="J2288" s="3"/>
    </row>
    <row r="2289" spans="2:10" x14ac:dyDescent="0.25">
      <c r="B2289" s="1"/>
      <c r="G2289" s="1"/>
      <c r="H2289" s="3"/>
      <c r="I2289" s="3"/>
      <c r="J2289" s="3"/>
    </row>
    <row r="2290" spans="2:10" x14ac:dyDescent="0.25">
      <c r="B2290" s="1"/>
      <c r="G2290" s="1"/>
      <c r="H2290" s="3"/>
      <c r="I2290" s="3"/>
      <c r="J2290" s="3"/>
    </row>
    <row r="2291" spans="2:10" x14ac:dyDescent="0.25">
      <c r="B2291" s="1"/>
      <c r="G2291" s="1"/>
      <c r="H2291" s="3"/>
      <c r="I2291" s="3"/>
      <c r="J2291" s="3"/>
    </row>
    <row r="2292" spans="2:10" x14ac:dyDescent="0.25">
      <c r="B2292" s="1"/>
      <c r="G2292" s="1"/>
      <c r="H2292" s="3"/>
      <c r="I2292" s="3"/>
      <c r="J2292" s="3"/>
    </row>
    <row r="2293" spans="2:10" x14ac:dyDescent="0.25">
      <c r="B2293" s="1"/>
      <c r="G2293" s="1"/>
      <c r="H2293" s="3"/>
      <c r="I2293" s="3"/>
      <c r="J2293" s="3"/>
    </row>
    <row r="2294" spans="2:10" x14ac:dyDescent="0.25">
      <c r="B2294" s="1"/>
      <c r="G2294" s="1"/>
      <c r="H2294" s="3"/>
      <c r="I2294" s="3"/>
      <c r="J2294" s="3"/>
    </row>
    <row r="2295" spans="2:10" x14ac:dyDescent="0.25">
      <c r="B2295" s="1"/>
      <c r="G2295" s="1"/>
      <c r="H2295" s="3"/>
      <c r="I2295" s="3"/>
      <c r="J2295" s="3"/>
    </row>
    <row r="2296" spans="2:10" x14ac:dyDescent="0.25">
      <c r="B2296" s="1"/>
      <c r="G2296" s="1"/>
      <c r="H2296" s="3"/>
      <c r="I2296" s="3"/>
      <c r="J2296" s="3"/>
    </row>
    <row r="2297" spans="2:10" x14ac:dyDescent="0.25">
      <c r="B2297" s="1"/>
      <c r="G2297" s="1"/>
      <c r="H2297" s="3"/>
      <c r="I2297" s="3"/>
      <c r="J2297" s="3"/>
    </row>
    <row r="2298" spans="2:10" x14ac:dyDescent="0.25">
      <c r="B2298" s="1"/>
      <c r="G2298" s="1"/>
      <c r="H2298" s="3"/>
      <c r="I2298" s="3"/>
      <c r="J2298" s="3"/>
    </row>
    <row r="2299" spans="2:10" x14ac:dyDescent="0.25">
      <c r="B2299" s="1"/>
      <c r="G2299" s="1"/>
      <c r="H2299" s="3"/>
      <c r="I2299" s="3"/>
      <c r="J2299" s="3"/>
    </row>
    <row r="2300" spans="2:10" x14ac:dyDescent="0.25">
      <c r="B2300" s="1"/>
      <c r="G2300" s="1"/>
      <c r="H2300" s="3"/>
      <c r="I2300" s="3"/>
      <c r="J2300" s="3"/>
    </row>
    <row r="2301" spans="2:10" x14ac:dyDescent="0.25">
      <c r="B2301" s="1"/>
      <c r="G2301" s="1"/>
      <c r="H2301" s="3"/>
      <c r="I2301" s="3"/>
      <c r="J2301" s="3"/>
    </row>
    <row r="2302" spans="2:10" x14ac:dyDescent="0.25">
      <c r="B2302" s="1"/>
      <c r="G2302" s="1"/>
      <c r="H2302" s="3"/>
      <c r="I2302" s="3"/>
      <c r="J2302" s="3"/>
    </row>
    <row r="2303" spans="2:10" x14ac:dyDescent="0.25">
      <c r="B2303" s="1"/>
      <c r="G2303" s="1"/>
      <c r="H2303" s="3"/>
      <c r="I2303" s="3"/>
      <c r="J2303" s="3"/>
    </row>
    <row r="2304" spans="2:10" x14ac:dyDescent="0.25">
      <c r="B2304" s="1"/>
      <c r="G2304" s="1"/>
      <c r="H2304" s="3"/>
      <c r="I2304" s="3"/>
      <c r="J2304" s="3"/>
    </row>
    <row r="2305" spans="2:10" x14ac:dyDescent="0.25">
      <c r="B2305" s="1"/>
      <c r="G2305" s="1"/>
      <c r="H2305" s="3"/>
      <c r="I2305" s="3"/>
      <c r="J2305" s="3"/>
    </row>
    <row r="2306" spans="2:10" x14ac:dyDescent="0.25">
      <c r="B2306" s="1"/>
      <c r="G2306" s="1"/>
      <c r="H2306" s="3"/>
      <c r="I2306" s="3"/>
      <c r="J2306" s="3"/>
    </row>
    <row r="2307" spans="2:10" x14ac:dyDescent="0.25">
      <c r="B2307" s="1"/>
      <c r="G2307" s="1"/>
      <c r="H2307" s="3"/>
      <c r="I2307" s="3"/>
      <c r="J2307" s="3"/>
    </row>
    <row r="2308" spans="2:10" x14ac:dyDescent="0.25">
      <c r="B2308" s="1"/>
      <c r="G2308" s="1"/>
      <c r="H2308" s="3"/>
      <c r="I2308" s="3"/>
      <c r="J2308" s="3"/>
    </row>
    <row r="2309" spans="2:10" x14ac:dyDescent="0.25">
      <c r="B2309" s="1"/>
      <c r="G2309" s="1"/>
      <c r="H2309" s="3"/>
      <c r="I2309" s="3"/>
      <c r="J2309" s="3"/>
    </row>
    <row r="2310" spans="2:10" x14ac:dyDescent="0.25">
      <c r="B2310" s="1"/>
      <c r="G2310" s="1"/>
      <c r="H2310" s="3"/>
      <c r="I2310" s="3"/>
      <c r="J2310" s="3"/>
    </row>
    <row r="2311" spans="2:10" x14ac:dyDescent="0.25">
      <c r="B2311" s="1"/>
      <c r="G2311" s="1"/>
      <c r="H2311" s="3"/>
      <c r="I2311" s="3"/>
      <c r="J2311" s="3"/>
    </row>
    <row r="2312" spans="2:10" x14ac:dyDescent="0.25">
      <c r="B2312" s="1"/>
      <c r="G2312" s="1"/>
      <c r="H2312" s="3"/>
      <c r="I2312" s="3"/>
      <c r="J2312" s="3"/>
    </row>
    <row r="2313" spans="2:10" x14ac:dyDescent="0.25">
      <c r="B2313" s="1"/>
      <c r="G2313" s="1"/>
      <c r="H2313" s="3"/>
      <c r="I2313" s="3"/>
      <c r="J2313" s="3"/>
    </row>
    <row r="2314" spans="2:10" x14ac:dyDescent="0.25">
      <c r="B2314" s="1"/>
      <c r="G2314" s="1"/>
      <c r="H2314" s="3"/>
      <c r="I2314" s="3"/>
      <c r="J2314" s="3"/>
    </row>
    <row r="2315" spans="2:10" x14ac:dyDescent="0.25">
      <c r="B2315" s="1"/>
      <c r="G2315" s="1"/>
      <c r="H2315" s="3"/>
      <c r="I2315" s="3"/>
      <c r="J2315" s="3"/>
    </row>
    <row r="2316" spans="2:10" x14ac:dyDescent="0.25">
      <c r="B2316" s="1"/>
      <c r="G2316" s="1"/>
      <c r="H2316" s="3"/>
      <c r="I2316" s="3"/>
      <c r="J2316" s="3"/>
    </row>
    <row r="2317" spans="2:10" x14ac:dyDescent="0.25">
      <c r="B2317" s="1"/>
      <c r="G2317" s="1"/>
      <c r="H2317" s="3"/>
      <c r="I2317" s="3"/>
      <c r="J2317" s="3"/>
    </row>
    <row r="2318" spans="2:10" x14ac:dyDescent="0.25">
      <c r="B2318" s="1"/>
      <c r="G2318" s="1"/>
      <c r="H2318" s="3"/>
      <c r="I2318" s="3"/>
      <c r="J2318" s="3"/>
    </row>
    <row r="2319" spans="2:10" x14ac:dyDescent="0.25">
      <c r="B2319" s="1"/>
      <c r="G2319" s="1"/>
      <c r="H2319" s="3"/>
      <c r="I2319" s="3"/>
      <c r="J2319" s="3"/>
    </row>
    <row r="2320" spans="2:10" x14ac:dyDescent="0.25">
      <c r="B2320" s="1"/>
      <c r="G2320" s="1"/>
      <c r="H2320" s="3"/>
      <c r="I2320" s="3"/>
      <c r="J2320" s="3"/>
    </row>
    <row r="2321" spans="2:10" x14ac:dyDescent="0.25">
      <c r="B2321" s="1"/>
      <c r="G2321" s="1"/>
      <c r="H2321" s="3"/>
      <c r="I2321" s="3"/>
      <c r="J2321" s="3"/>
    </row>
    <row r="2322" spans="2:10" x14ac:dyDescent="0.25">
      <c r="B2322" s="1"/>
      <c r="G2322" s="1"/>
      <c r="H2322" s="3"/>
      <c r="I2322" s="3"/>
      <c r="J2322" s="3"/>
    </row>
    <row r="2323" spans="2:10" x14ac:dyDescent="0.25">
      <c r="B2323" s="1"/>
      <c r="G2323" s="1"/>
      <c r="H2323" s="3"/>
      <c r="I2323" s="3"/>
      <c r="J2323" s="3"/>
    </row>
    <row r="2324" spans="2:10" x14ac:dyDescent="0.25">
      <c r="B2324" s="1"/>
      <c r="G2324" s="1"/>
      <c r="H2324" s="3"/>
      <c r="I2324" s="3"/>
      <c r="J2324" s="3"/>
    </row>
    <row r="2325" spans="2:10" x14ac:dyDescent="0.25">
      <c r="B2325" s="1"/>
      <c r="G2325" s="1"/>
      <c r="H2325" s="3"/>
      <c r="I2325" s="3"/>
      <c r="J2325" s="3"/>
    </row>
    <row r="2326" spans="2:10" x14ac:dyDescent="0.25">
      <c r="B2326" s="1"/>
      <c r="G2326" s="1"/>
      <c r="H2326" s="3"/>
      <c r="I2326" s="3"/>
      <c r="J2326" s="3"/>
    </row>
    <row r="2327" spans="2:10" x14ac:dyDescent="0.25">
      <c r="B2327" s="1"/>
      <c r="G2327" s="1"/>
      <c r="H2327" s="3"/>
      <c r="I2327" s="3"/>
      <c r="J2327" s="3"/>
    </row>
    <row r="2328" spans="2:10" x14ac:dyDescent="0.25">
      <c r="B2328" s="1"/>
      <c r="G2328" s="1"/>
      <c r="H2328" s="3"/>
      <c r="I2328" s="3"/>
      <c r="J2328" s="3"/>
    </row>
    <row r="2329" spans="2:10" x14ac:dyDescent="0.25">
      <c r="B2329" s="1"/>
      <c r="G2329" s="1"/>
      <c r="H2329" s="3"/>
      <c r="I2329" s="3"/>
      <c r="J2329" s="3"/>
    </row>
    <row r="2330" spans="2:10" x14ac:dyDescent="0.25">
      <c r="B2330" s="1"/>
      <c r="G2330" s="1"/>
      <c r="H2330" s="3"/>
      <c r="I2330" s="3"/>
      <c r="J2330" s="3"/>
    </row>
    <row r="2331" spans="2:10" x14ac:dyDescent="0.25">
      <c r="B2331" s="1"/>
      <c r="G2331" s="1"/>
      <c r="H2331" s="3"/>
      <c r="I2331" s="3"/>
      <c r="J2331" s="3"/>
    </row>
    <row r="2332" spans="2:10" x14ac:dyDescent="0.25">
      <c r="B2332" s="1"/>
      <c r="G2332" s="1"/>
      <c r="H2332" s="3"/>
      <c r="I2332" s="3"/>
      <c r="J2332" s="3"/>
    </row>
    <row r="2333" spans="2:10" x14ac:dyDescent="0.25">
      <c r="B2333" s="1"/>
      <c r="G2333" s="1"/>
      <c r="H2333" s="3"/>
      <c r="I2333" s="3"/>
      <c r="J2333" s="3"/>
    </row>
    <row r="2334" spans="2:10" x14ac:dyDescent="0.25">
      <c r="B2334" s="1"/>
      <c r="G2334" s="1"/>
      <c r="H2334" s="3"/>
      <c r="I2334" s="3"/>
      <c r="J2334" s="3"/>
    </row>
    <row r="2335" spans="2:10" x14ac:dyDescent="0.25">
      <c r="B2335" s="1"/>
      <c r="G2335" s="1"/>
      <c r="H2335" s="3"/>
      <c r="I2335" s="3"/>
      <c r="J2335" s="3"/>
    </row>
    <row r="2336" spans="2:10" x14ac:dyDescent="0.25">
      <c r="B2336" s="1"/>
      <c r="G2336" s="1"/>
      <c r="H2336" s="3"/>
      <c r="I2336" s="3"/>
      <c r="J2336" s="3"/>
    </row>
    <row r="2337" spans="2:10" x14ac:dyDescent="0.25">
      <c r="B2337" s="1"/>
      <c r="G2337" s="1"/>
      <c r="H2337" s="3"/>
      <c r="I2337" s="3"/>
      <c r="J2337" s="3"/>
    </row>
    <row r="2338" spans="2:10" x14ac:dyDescent="0.25">
      <c r="B2338" s="1"/>
      <c r="G2338" s="1"/>
      <c r="H2338" s="3"/>
      <c r="I2338" s="3"/>
      <c r="J2338" s="3"/>
    </row>
    <row r="2339" spans="2:10" x14ac:dyDescent="0.25">
      <c r="B2339" s="1"/>
      <c r="G2339" s="1"/>
      <c r="H2339" s="3"/>
      <c r="I2339" s="3"/>
      <c r="J2339" s="3"/>
    </row>
    <row r="2340" spans="2:10" x14ac:dyDescent="0.25">
      <c r="B2340" s="1"/>
      <c r="G2340" s="1"/>
      <c r="H2340" s="3"/>
      <c r="I2340" s="3"/>
      <c r="J2340" s="3"/>
    </row>
    <row r="2341" spans="2:10" x14ac:dyDescent="0.25">
      <c r="B2341" s="1"/>
      <c r="G2341" s="1"/>
      <c r="H2341" s="3"/>
      <c r="I2341" s="3"/>
      <c r="J2341" s="3"/>
    </row>
    <row r="2342" spans="2:10" x14ac:dyDescent="0.25">
      <c r="B2342" s="1"/>
      <c r="G2342" s="1"/>
      <c r="H2342" s="3"/>
      <c r="I2342" s="3"/>
      <c r="J2342" s="3"/>
    </row>
    <row r="2343" spans="2:10" x14ac:dyDescent="0.25">
      <c r="B2343" s="1"/>
      <c r="G2343" s="1"/>
      <c r="H2343" s="3"/>
      <c r="I2343" s="3"/>
      <c r="J2343" s="3"/>
    </row>
    <row r="2344" spans="2:10" x14ac:dyDescent="0.25">
      <c r="B2344" s="1"/>
      <c r="G2344" s="1"/>
      <c r="H2344" s="3"/>
      <c r="I2344" s="3"/>
      <c r="J2344" s="3"/>
    </row>
    <row r="2345" spans="2:10" x14ac:dyDescent="0.25">
      <c r="B2345" s="1"/>
      <c r="G2345" s="1"/>
      <c r="H2345" s="3"/>
      <c r="I2345" s="3"/>
      <c r="J2345" s="3"/>
    </row>
    <row r="2346" spans="2:10" x14ac:dyDescent="0.25">
      <c r="B2346" s="1"/>
      <c r="G2346" s="1"/>
      <c r="H2346" s="3"/>
      <c r="I2346" s="3"/>
      <c r="J2346" s="3"/>
    </row>
    <row r="2347" spans="2:10" x14ac:dyDescent="0.25">
      <c r="B2347" s="1"/>
      <c r="G2347" s="1"/>
      <c r="H2347" s="3"/>
      <c r="I2347" s="3"/>
      <c r="J2347" s="3"/>
    </row>
    <row r="2348" spans="2:10" x14ac:dyDescent="0.25">
      <c r="B2348" s="1"/>
      <c r="G2348" s="1"/>
      <c r="H2348" s="3"/>
      <c r="I2348" s="3"/>
      <c r="J2348" s="3"/>
    </row>
    <row r="2349" spans="2:10" x14ac:dyDescent="0.25">
      <c r="B2349" s="1"/>
      <c r="G2349" s="1"/>
      <c r="H2349" s="3"/>
      <c r="I2349" s="3"/>
      <c r="J2349" s="3"/>
    </row>
    <row r="2350" spans="2:10" x14ac:dyDescent="0.25">
      <c r="B2350" s="1"/>
      <c r="G2350" s="1"/>
      <c r="H2350" s="3"/>
      <c r="I2350" s="3"/>
      <c r="J2350" s="3"/>
    </row>
    <row r="2351" spans="2:10" x14ac:dyDescent="0.25">
      <c r="B2351" s="1"/>
      <c r="G2351" s="1"/>
      <c r="H2351" s="3"/>
      <c r="I2351" s="3"/>
      <c r="J2351" s="3"/>
    </row>
    <row r="2352" spans="2:10" x14ac:dyDescent="0.25">
      <c r="B2352" s="1"/>
      <c r="G2352" s="1"/>
      <c r="H2352" s="3"/>
      <c r="I2352" s="3"/>
      <c r="J2352" s="3"/>
    </row>
    <row r="2353" spans="2:10" x14ac:dyDescent="0.25">
      <c r="B2353" s="1"/>
      <c r="G2353" s="1"/>
      <c r="H2353" s="3"/>
      <c r="I2353" s="3"/>
      <c r="J2353" s="3"/>
    </row>
    <row r="2354" spans="2:10" x14ac:dyDescent="0.25">
      <c r="B2354" s="1"/>
      <c r="G2354" s="1"/>
      <c r="H2354" s="3"/>
      <c r="I2354" s="3"/>
      <c r="J2354" s="3"/>
    </row>
    <row r="2355" spans="2:10" x14ac:dyDescent="0.25">
      <c r="B2355" s="1"/>
      <c r="G2355" s="1"/>
      <c r="H2355" s="3"/>
      <c r="I2355" s="3"/>
      <c r="J2355" s="3"/>
    </row>
    <row r="2356" spans="2:10" x14ac:dyDescent="0.25">
      <c r="B2356" s="1"/>
      <c r="G2356" s="1"/>
      <c r="H2356" s="3"/>
      <c r="I2356" s="3"/>
      <c r="J2356" s="3"/>
    </row>
    <row r="2357" spans="2:10" x14ac:dyDescent="0.25">
      <c r="B2357" s="1"/>
      <c r="G2357" s="1"/>
      <c r="H2357" s="3"/>
      <c r="I2357" s="3"/>
      <c r="J2357" s="3"/>
    </row>
    <row r="2358" spans="2:10" x14ac:dyDescent="0.25">
      <c r="B2358" s="1"/>
      <c r="G2358" s="1"/>
      <c r="H2358" s="3"/>
      <c r="I2358" s="3"/>
      <c r="J2358" s="3"/>
    </row>
    <row r="2359" spans="2:10" x14ac:dyDescent="0.25">
      <c r="B2359" s="1"/>
      <c r="G2359" s="1"/>
      <c r="H2359" s="3"/>
      <c r="I2359" s="3"/>
      <c r="J2359" s="3"/>
    </row>
    <row r="2360" spans="2:10" x14ac:dyDescent="0.25">
      <c r="B2360" s="1"/>
      <c r="G2360" s="1"/>
      <c r="H2360" s="3"/>
      <c r="I2360" s="3"/>
      <c r="J2360" s="3"/>
    </row>
    <row r="2361" spans="2:10" x14ac:dyDescent="0.25">
      <c r="B2361" s="1"/>
      <c r="G2361" s="1"/>
      <c r="H2361" s="3"/>
      <c r="I2361" s="3"/>
      <c r="J2361" s="3"/>
    </row>
    <row r="2362" spans="2:10" x14ac:dyDescent="0.25">
      <c r="B2362" s="1"/>
      <c r="G2362" s="1"/>
      <c r="H2362" s="3"/>
      <c r="I2362" s="3"/>
      <c r="J2362" s="3"/>
    </row>
    <row r="2363" spans="2:10" x14ac:dyDescent="0.25">
      <c r="B2363" s="1"/>
      <c r="G2363" s="1"/>
      <c r="H2363" s="3"/>
      <c r="I2363" s="3"/>
      <c r="J2363" s="3"/>
    </row>
    <row r="2364" spans="2:10" x14ac:dyDescent="0.25">
      <c r="B2364" s="1"/>
      <c r="G2364" s="1"/>
      <c r="H2364" s="3"/>
      <c r="I2364" s="3"/>
      <c r="J2364" s="3"/>
    </row>
    <row r="2365" spans="2:10" x14ac:dyDescent="0.25">
      <c r="B2365" s="1"/>
      <c r="G2365" s="1"/>
      <c r="H2365" s="3"/>
      <c r="I2365" s="3"/>
      <c r="J2365" s="3"/>
    </row>
    <row r="2366" spans="2:10" x14ac:dyDescent="0.25">
      <c r="B2366" s="1"/>
      <c r="G2366" s="1"/>
      <c r="H2366" s="3"/>
      <c r="I2366" s="3"/>
      <c r="J2366" s="3"/>
    </row>
    <row r="2367" spans="2:10" x14ac:dyDescent="0.25">
      <c r="B2367" s="1"/>
      <c r="G2367" s="1"/>
      <c r="H2367" s="3"/>
      <c r="I2367" s="3"/>
      <c r="J2367" s="3"/>
    </row>
    <row r="2368" spans="2:10" x14ac:dyDescent="0.25">
      <c r="B2368" s="1"/>
      <c r="G2368" s="1"/>
      <c r="H2368" s="3"/>
      <c r="I2368" s="3"/>
      <c r="J2368" s="3"/>
    </row>
    <row r="2369" spans="2:10" x14ac:dyDescent="0.25">
      <c r="B2369" s="1"/>
      <c r="G2369" s="1"/>
      <c r="H2369" s="3"/>
      <c r="I2369" s="3"/>
      <c r="J2369" s="3"/>
    </row>
    <row r="2370" spans="2:10" x14ac:dyDescent="0.25">
      <c r="B2370" s="1"/>
      <c r="G2370" s="1"/>
      <c r="H2370" s="3"/>
      <c r="I2370" s="3"/>
      <c r="J2370" s="3"/>
    </row>
    <row r="2371" spans="2:10" x14ac:dyDescent="0.25">
      <c r="B2371" s="1"/>
      <c r="G2371" s="1"/>
      <c r="H2371" s="3"/>
      <c r="I2371" s="3"/>
      <c r="J2371" s="3"/>
    </row>
    <row r="2372" spans="2:10" x14ac:dyDescent="0.25">
      <c r="B2372" s="1"/>
      <c r="G2372" s="1"/>
      <c r="H2372" s="3"/>
      <c r="I2372" s="3"/>
      <c r="J2372" s="3"/>
    </row>
    <row r="2373" spans="2:10" x14ac:dyDescent="0.25">
      <c r="B2373" s="1"/>
      <c r="G2373" s="1"/>
      <c r="H2373" s="3"/>
      <c r="I2373" s="3"/>
      <c r="J2373" s="3"/>
    </row>
    <row r="2374" spans="2:10" x14ac:dyDescent="0.25">
      <c r="B2374" s="1"/>
      <c r="G2374" s="1"/>
      <c r="H2374" s="3"/>
      <c r="I2374" s="3"/>
      <c r="J2374" s="3"/>
    </row>
    <row r="2375" spans="2:10" x14ac:dyDescent="0.25">
      <c r="B2375" s="1"/>
      <c r="G2375" s="1"/>
      <c r="H2375" s="3"/>
      <c r="I2375" s="3"/>
      <c r="J2375" s="3"/>
    </row>
    <row r="2376" spans="2:10" x14ac:dyDescent="0.25">
      <c r="B2376" s="1"/>
      <c r="G2376" s="1"/>
      <c r="H2376" s="3"/>
      <c r="I2376" s="3"/>
      <c r="J2376" s="3"/>
    </row>
    <row r="2377" spans="2:10" x14ac:dyDescent="0.25">
      <c r="B2377" s="1"/>
      <c r="G2377" s="1"/>
      <c r="H2377" s="3"/>
      <c r="I2377" s="3"/>
      <c r="J2377" s="3"/>
    </row>
    <row r="2378" spans="2:10" x14ac:dyDescent="0.25">
      <c r="B2378" s="1"/>
      <c r="G2378" s="1"/>
      <c r="H2378" s="3"/>
      <c r="I2378" s="3"/>
      <c r="J2378" s="3"/>
    </row>
    <row r="2379" spans="2:10" x14ac:dyDescent="0.25">
      <c r="B2379" s="1"/>
      <c r="G2379" s="1"/>
      <c r="H2379" s="3"/>
      <c r="I2379" s="3"/>
      <c r="J2379" s="3"/>
    </row>
    <row r="2380" spans="2:10" x14ac:dyDescent="0.25">
      <c r="B2380" s="1"/>
      <c r="G2380" s="1"/>
      <c r="H2380" s="3"/>
      <c r="I2380" s="3"/>
      <c r="J2380" s="3"/>
    </row>
    <row r="2381" spans="2:10" x14ac:dyDescent="0.25">
      <c r="B2381" s="1"/>
      <c r="G2381" s="1"/>
      <c r="H2381" s="3"/>
      <c r="I2381" s="3"/>
      <c r="J2381" s="3"/>
    </row>
    <row r="2382" spans="2:10" x14ac:dyDescent="0.25">
      <c r="B2382" s="1"/>
      <c r="G2382" s="1"/>
      <c r="H2382" s="3"/>
      <c r="I2382" s="3"/>
      <c r="J2382" s="3"/>
    </row>
    <row r="2383" spans="2:10" x14ac:dyDescent="0.25">
      <c r="B2383" s="1"/>
      <c r="G2383" s="1"/>
      <c r="H2383" s="3"/>
      <c r="I2383" s="3"/>
      <c r="J2383" s="3"/>
    </row>
    <row r="2384" spans="2:10" x14ac:dyDescent="0.25">
      <c r="B2384" s="1"/>
      <c r="G2384" s="1"/>
      <c r="H2384" s="3"/>
      <c r="I2384" s="3"/>
      <c r="J2384" s="3"/>
    </row>
    <row r="2385" spans="2:10" x14ac:dyDescent="0.25">
      <c r="B2385" s="1"/>
      <c r="G2385" s="1"/>
      <c r="H2385" s="3"/>
      <c r="I2385" s="3"/>
      <c r="J2385" s="3"/>
    </row>
    <row r="2386" spans="2:10" x14ac:dyDescent="0.25">
      <c r="B2386" s="1"/>
      <c r="G2386" s="1"/>
      <c r="H2386" s="3"/>
      <c r="I2386" s="3"/>
      <c r="J2386" s="3"/>
    </row>
    <row r="2387" spans="2:10" x14ac:dyDescent="0.25">
      <c r="B2387" s="1"/>
      <c r="G2387" s="1"/>
      <c r="H2387" s="3"/>
      <c r="I2387" s="3"/>
      <c r="J2387" s="3"/>
    </row>
    <row r="2388" spans="2:10" x14ac:dyDescent="0.25">
      <c r="B2388" s="1"/>
      <c r="G2388" s="1"/>
      <c r="H2388" s="3"/>
      <c r="I2388" s="3"/>
      <c r="J2388" s="3"/>
    </row>
    <row r="2389" spans="2:10" x14ac:dyDescent="0.25">
      <c r="B2389" s="1"/>
      <c r="G2389" s="1"/>
      <c r="H2389" s="3"/>
      <c r="I2389" s="3"/>
      <c r="J2389" s="3"/>
    </row>
    <row r="2390" spans="2:10" x14ac:dyDescent="0.25">
      <c r="B2390" s="1"/>
      <c r="G2390" s="1"/>
      <c r="H2390" s="3"/>
      <c r="I2390" s="3"/>
      <c r="J2390" s="3"/>
    </row>
    <row r="2391" spans="2:10" x14ac:dyDescent="0.25">
      <c r="B2391" s="1"/>
      <c r="G2391" s="1"/>
      <c r="H2391" s="3"/>
      <c r="I2391" s="3"/>
      <c r="J2391" s="3"/>
    </row>
    <row r="2392" spans="2:10" x14ac:dyDescent="0.25">
      <c r="B2392" s="1"/>
      <c r="G2392" s="1"/>
      <c r="H2392" s="3"/>
      <c r="I2392" s="3"/>
      <c r="J2392" s="3"/>
    </row>
    <row r="2393" spans="2:10" x14ac:dyDescent="0.25">
      <c r="B2393" s="1"/>
      <c r="G2393" s="1"/>
      <c r="H2393" s="3"/>
      <c r="I2393" s="3"/>
      <c r="J2393" s="3"/>
    </row>
    <row r="2394" spans="2:10" x14ac:dyDescent="0.25">
      <c r="B2394" s="1"/>
      <c r="G2394" s="1"/>
      <c r="H2394" s="3"/>
      <c r="I2394" s="3"/>
      <c r="J2394" s="3"/>
    </row>
    <row r="2395" spans="2:10" x14ac:dyDescent="0.25">
      <c r="B2395" s="1"/>
      <c r="G2395" s="1"/>
      <c r="H2395" s="3"/>
      <c r="I2395" s="3"/>
      <c r="J2395" s="3"/>
    </row>
    <row r="2396" spans="2:10" x14ac:dyDescent="0.25">
      <c r="B2396" s="1"/>
      <c r="G2396" s="1"/>
      <c r="H2396" s="3"/>
      <c r="I2396" s="3"/>
      <c r="J2396" s="3"/>
    </row>
    <row r="2397" spans="2:10" x14ac:dyDescent="0.25">
      <c r="B2397" s="1"/>
      <c r="G2397" s="1"/>
      <c r="H2397" s="3"/>
      <c r="I2397" s="3"/>
      <c r="J2397" s="3"/>
    </row>
    <row r="2398" spans="2:10" x14ac:dyDescent="0.25">
      <c r="B2398" s="1"/>
      <c r="G2398" s="1"/>
      <c r="H2398" s="3"/>
      <c r="I2398" s="3"/>
      <c r="J2398" s="3"/>
    </row>
    <row r="2399" spans="2:10" x14ac:dyDescent="0.25">
      <c r="B2399" s="1"/>
      <c r="G2399" s="1"/>
      <c r="H2399" s="3"/>
      <c r="I2399" s="3"/>
      <c r="J2399" s="3"/>
    </row>
    <row r="2400" spans="2:10" x14ac:dyDescent="0.25">
      <c r="B2400" s="1"/>
      <c r="G2400" s="1"/>
      <c r="H2400" s="3"/>
      <c r="I2400" s="3"/>
      <c r="J2400" s="3"/>
    </row>
    <row r="2401" spans="2:10" x14ac:dyDescent="0.25">
      <c r="B2401" s="1"/>
      <c r="G2401" s="1"/>
      <c r="H2401" s="3"/>
      <c r="I2401" s="3"/>
      <c r="J2401" s="3"/>
    </row>
    <row r="2402" spans="2:10" x14ac:dyDescent="0.25">
      <c r="B2402" s="1"/>
      <c r="G2402" s="1"/>
      <c r="H2402" s="3"/>
      <c r="I2402" s="3"/>
      <c r="J2402" s="3"/>
    </row>
    <row r="2403" spans="2:10" x14ac:dyDescent="0.25">
      <c r="B2403" s="1"/>
      <c r="G2403" s="1"/>
      <c r="H2403" s="3"/>
      <c r="I2403" s="3"/>
      <c r="J2403" s="3"/>
    </row>
    <row r="2404" spans="2:10" x14ac:dyDescent="0.25">
      <c r="B2404" s="1"/>
      <c r="G2404" s="1"/>
      <c r="H2404" s="3"/>
      <c r="I2404" s="3"/>
      <c r="J2404" s="3"/>
    </row>
    <row r="2405" spans="2:10" x14ac:dyDescent="0.25">
      <c r="B2405" s="1"/>
      <c r="G2405" s="1"/>
      <c r="H2405" s="3"/>
      <c r="I2405" s="3"/>
      <c r="J2405" s="3"/>
    </row>
    <row r="2406" spans="2:10" x14ac:dyDescent="0.25">
      <c r="B2406" s="1"/>
      <c r="G2406" s="1"/>
      <c r="H2406" s="3"/>
      <c r="I2406" s="3"/>
      <c r="J2406" s="3"/>
    </row>
    <row r="2407" spans="2:10" x14ac:dyDescent="0.25">
      <c r="B2407" s="1"/>
      <c r="G2407" s="1"/>
      <c r="H2407" s="3"/>
      <c r="I2407" s="3"/>
      <c r="J2407" s="3"/>
    </row>
    <row r="2408" spans="2:10" x14ac:dyDescent="0.25">
      <c r="B2408" s="1"/>
      <c r="G2408" s="1"/>
      <c r="H2408" s="3"/>
      <c r="I2408" s="3"/>
      <c r="J2408" s="3"/>
    </row>
    <row r="2409" spans="2:10" x14ac:dyDescent="0.25">
      <c r="B2409" s="1"/>
      <c r="G2409" s="1"/>
      <c r="H2409" s="3"/>
      <c r="I2409" s="3"/>
      <c r="J2409" s="3"/>
    </row>
    <row r="2410" spans="2:10" x14ac:dyDescent="0.25">
      <c r="B2410" s="1"/>
      <c r="G2410" s="1"/>
      <c r="H2410" s="3"/>
      <c r="I2410" s="3"/>
      <c r="J2410" s="3"/>
    </row>
    <row r="2411" spans="2:10" x14ac:dyDescent="0.25">
      <c r="B2411" s="1"/>
      <c r="G2411" s="1"/>
      <c r="H2411" s="3"/>
      <c r="I2411" s="3"/>
      <c r="J2411" s="3"/>
    </row>
    <row r="2412" spans="2:10" x14ac:dyDescent="0.25">
      <c r="B2412" s="1"/>
      <c r="G2412" s="1"/>
      <c r="H2412" s="3"/>
      <c r="I2412" s="3"/>
      <c r="J2412" s="3"/>
    </row>
    <row r="2413" spans="2:10" x14ac:dyDescent="0.25">
      <c r="B2413" s="1"/>
      <c r="G2413" s="1"/>
      <c r="H2413" s="3"/>
      <c r="I2413" s="3"/>
      <c r="J2413" s="3"/>
    </row>
    <row r="2414" spans="2:10" x14ac:dyDescent="0.25">
      <c r="B2414" s="1"/>
      <c r="G2414" s="1"/>
      <c r="H2414" s="3"/>
      <c r="I2414" s="3"/>
      <c r="J2414" s="3"/>
    </row>
    <row r="2415" spans="2:10" x14ac:dyDescent="0.25">
      <c r="B2415" s="1"/>
      <c r="G2415" s="1"/>
      <c r="H2415" s="3"/>
      <c r="I2415" s="3"/>
      <c r="J2415" s="3"/>
    </row>
    <row r="2416" spans="2:10" x14ac:dyDescent="0.25">
      <c r="B2416" s="1"/>
      <c r="G2416" s="1"/>
      <c r="H2416" s="3"/>
      <c r="I2416" s="3"/>
      <c r="J2416" s="3"/>
    </row>
    <row r="2417" spans="2:10" x14ac:dyDescent="0.25">
      <c r="B2417" s="1"/>
      <c r="G2417" s="1"/>
      <c r="H2417" s="3"/>
      <c r="I2417" s="3"/>
      <c r="J2417" s="3"/>
    </row>
    <row r="2418" spans="2:10" x14ac:dyDescent="0.25">
      <c r="B2418" s="1"/>
      <c r="G2418" s="1"/>
      <c r="H2418" s="3"/>
      <c r="I2418" s="3"/>
      <c r="J2418" s="3"/>
    </row>
    <row r="2419" spans="2:10" x14ac:dyDescent="0.25">
      <c r="B2419" s="1"/>
      <c r="G2419" s="1"/>
      <c r="H2419" s="3"/>
      <c r="I2419" s="3"/>
      <c r="J2419" s="3"/>
    </row>
    <row r="2420" spans="2:10" x14ac:dyDescent="0.25">
      <c r="B2420" s="1"/>
      <c r="G2420" s="1"/>
      <c r="H2420" s="3"/>
      <c r="I2420" s="3"/>
      <c r="J2420" s="3"/>
    </row>
    <row r="2421" spans="2:10" x14ac:dyDescent="0.25">
      <c r="B2421" s="1"/>
      <c r="G2421" s="1"/>
      <c r="H2421" s="3"/>
      <c r="I2421" s="3"/>
      <c r="J2421" s="3"/>
    </row>
    <row r="2422" spans="2:10" x14ac:dyDescent="0.25">
      <c r="B2422" s="1"/>
      <c r="G2422" s="1"/>
      <c r="H2422" s="3"/>
      <c r="I2422" s="3"/>
      <c r="J2422" s="3"/>
    </row>
    <row r="2423" spans="2:10" x14ac:dyDescent="0.25">
      <c r="B2423" s="1"/>
      <c r="G2423" s="1"/>
      <c r="H2423" s="3"/>
      <c r="I2423" s="3"/>
      <c r="J2423" s="3"/>
    </row>
    <row r="2424" spans="2:10" x14ac:dyDescent="0.25">
      <c r="B2424" s="1"/>
      <c r="G2424" s="1"/>
      <c r="H2424" s="3"/>
      <c r="I2424" s="3"/>
      <c r="J2424" s="3"/>
    </row>
    <row r="2425" spans="2:10" x14ac:dyDescent="0.25">
      <c r="B2425" s="1"/>
      <c r="G2425" s="1"/>
      <c r="H2425" s="3"/>
      <c r="I2425" s="3"/>
      <c r="J2425" s="3"/>
    </row>
    <row r="2426" spans="2:10" x14ac:dyDescent="0.25">
      <c r="B2426" s="1"/>
      <c r="G2426" s="1"/>
      <c r="H2426" s="3"/>
      <c r="I2426" s="3"/>
      <c r="J2426" s="3"/>
    </row>
    <row r="2427" spans="2:10" x14ac:dyDescent="0.25">
      <c r="B2427" s="1"/>
      <c r="G2427" s="1"/>
      <c r="H2427" s="3"/>
      <c r="I2427" s="3"/>
      <c r="J2427" s="3"/>
    </row>
    <row r="2428" spans="2:10" x14ac:dyDescent="0.25">
      <c r="B2428" s="1"/>
      <c r="G2428" s="1"/>
      <c r="H2428" s="3"/>
      <c r="I2428" s="3"/>
      <c r="J2428" s="3"/>
    </row>
    <row r="2429" spans="2:10" x14ac:dyDescent="0.25">
      <c r="B2429" s="1"/>
      <c r="G2429" s="1"/>
      <c r="H2429" s="3"/>
      <c r="I2429" s="3"/>
      <c r="J2429" s="3"/>
    </row>
    <row r="2430" spans="2:10" x14ac:dyDescent="0.25">
      <c r="B2430" s="1"/>
      <c r="G2430" s="1"/>
      <c r="H2430" s="3"/>
      <c r="I2430" s="3"/>
      <c r="J2430" s="3"/>
    </row>
    <row r="2431" spans="2:10" x14ac:dyDescent="0.25">
      <c r="B2431" s="1"/>
      <c r="G2431" s="1"/>
      <c r="H2431" s="3"/>
      <c r="I2431" s="3"/>
      <c r="J2431" s="3"/>
    </row>
    <row r="2432" spans="2:10" x14ac:dyDescent="0.25">
      <c r="B2432" s="1"/>
      <c r="G2432" s="1"/>
      <c r="H2432" s="3"/>
      <c r="I2432" s="3"/>
      <c r="J2432" s="3"/>
    </row>
    <row r="2433" spans="2:10" x14ac:dyDescent="0.25">
      <c r="B2433" s="1"/>
      <c r="G2433" s="1"/>
      <c r="H2433" s="3"/>
      <c r="I2433" s="3"/>
      <c r="J2433" s="3"/>
    </row>
    <row r="2434" spans="2:10" x14ac:dyDescent="0.25">
      <c r="B2434" s="1"/>
      <c r="G2434" s="1"/>
      <c r="H2434" s="3"/>
      <c r="I2434" s="3"/>
      <c r="J2434" s="3"/>
    </row>
    <row r="2435" spans="2:10" x14ac:dyDescent="0.25">
      <c r="B2435" s="1"/>
      <c r="G2435" s="1"/>
      <c r="H2435" s="3"/>
      <c r="I2435" s="3"/>
      <c r="J2435" s="3"/>
    </row>
    <row r="2436" spans="2:10" x14ac:dyDescent="0.25">
      <c r="B2436" s="1"/>
      <c r="G2436" s="1"/>
      <c r="H2436" s="3"/>
      <c r="I2436" s="3"/>
      <c r="J2436" s="3"/>
    </row>
    <row r="2437" spans="2:10" x14ac:dyDescent="0.25">
      <c r="B2437" s="1"/>
      <c r="G2437" s="1"/>
      <c r="H2437" s="3"/>
      <c r="I2437" s="3"/>
      <c r="J2437" s="3"/>
    </row>
    <row r="2438" spans="2:10" x14ac:dyDescent="0.25">
      <c r="B2438" s="1"/>
      <c r="G2438" s="1"/>
      <c r="H2438" s="3"/>
      <c r="I2438" s="3"/>
      <c r="J2438" s="3"/>
    </row>
    <row r="2439" spans="2:10" x14ac:dyDescent="0.25">
      <c r="B2439" s="1"/>
      <c r="G2439" s="1"/>
      <c r="H2439" s="3"/>
      <c r="I2439" s="3"/>
      <c r="J2439" s="3"/>
    </row>
    <row r="2440" spans="2:10" x14ac:dyDescent="0.25">
      <c r="B2440" s="1"/>
      <c r="G2440" s="1"/>
      <c r="H2440" s="3"/>
      <c r="I2440" s="3"/>
      <c r="J2440" s="3"/>
    </row>
    <row r="2441" spans="2:10" x14ac:dyDescent="0.25">
      <c r="B2441" s="1"/>
      <c r="G2441" s="1"/>
      <c r="H2441" s="3"/>
      <c r="I2441" s="3"/>
      <c r="J2441" s="3"/>
    </row>
    <row r="2442" spans="2:10" x14ac:dyDescent="0.25">
      <c r="B2442" s="1"/>
      <c r="G2442" s="1"/>
      <c r="H2442" s="3"/>
      <c r="I2442" s="3"/>
      <c r="J2442" s="3"/>
    </row>
    <row r="2443" spans="2:10" x14ac:dyDescent="0.25">
      <c r="B2443" s="1"/>
      <c r="G2443" s="1"/>
      <c r="H2443" s="3"/>
      <c r="I2443" s="3"/>
      <c r="J2443" s="3"/>
    </row>
    <row r="2444" spans="2:10" x14ac:dyDescent="0.25">
      <c r="B2444" s="1"/>
      <c r="G2444" s="1"/>
      <c r="H2444" s="3"/>
      <c r="I2444" s="3"/>
      <c r="J2444" s="3"/>
    </row>
    <row r="2445" spans="2:10" x14ac:dyDescent="0.25">
      <c r="B2445" s="1"/>
      <c r="G2445" s="1"/>
      <c r="H2445" s="3"/>
      <c r="I2445" s="3"/>
      <c r="J2445" s="3"/>
    </row>
    <row r="2446" spans="2:10" x14ac:dyDescent="0.25">
      <c r="B2446" s="1"/>
      <c r="G2446" s="1"/>
      <c r="H2446" s="3"/>
      <c r="I2446" s="3"/>
      <c r="J2446" s="3"/>
    </row>
    <row r="2447" spans="2:10" x14ac:dyDescent="0.25">
      <c r="B2447" s="1"/>
      <c r="G2447" s="1"/>
      <c r="H2447" s="3"/>
      <c r="I2447" s="3"/>
      <c r="J2447" s="3"/>
    </row>
    <row r="2448" spans="2:10" x14ac:dyDescent="0.25">
      <c r="B2448" s="1"/>
      <c r="G2448" s="1"/>
      <c r="H2448" s="3"/>
      <c r="I2448" s="3"/>
      <c r="J2448" s="3"/>
    </row>
    <row r="2449" spans="2:10" x14ac:dyDescent="0.25">
      <c r="B2449" s="1"/>
      <c r="G2449" s="1"/>
      <c r="H2449" s="3"/>
      <c r="I2449" s="3"/>
      <c r="J2449" s="3"/>
    </row>
    <row r="2450" spans="2:10" x14ac:dyDescent="0.25">
      <c r="B2450" s="1"/>
      <c r="G2450" s="1"/>
      <c r="H2450" s="3"/>
      <c r="I2450" s="3"/>
      <c r="J2450" s="3"/>
    </row>
    <row r="2451" spans="2:10" x14ac:dyDescent="0.25">
      <c r="B2451" s="1"/>
      <c r="G2451" s="1"/>
      <c r="H2451" s="3"/>
      <c r="I2451" s="3"/>
      <c r="J2451" s="3"/>
    </row>
    <row r="2452" spans="2:10" x14ac:dyDescent="0.25">
      <c r="B2452" s="1"/>
      <c r="G2452" s="1"/>
      <c r="H2452" s="3"/>
      <c r="I2452" s="3"/>
      <c r="J2452" s="3"/>
    </row>
    <row r="2453" spans="2:10" x14ac:dyDescent="0.25">
      <c r="B2453" s="1"/>
      <c r="G2453" s="1"/>
      <c r="H2453" s="3"/>
      <c r="I2453" s="3"/>
      <c r="J2453" s="3"/>
    </row>
    <row r="2454" spans="2:10" x14ac:dyDescent="0.25">
      <c r="B2454" s="1"/>
      <c r="G2454" s="1"/>
      <c r="H2454" s="3"/>
      <c r="I2454" s="3"/>
      <c r="J2454" s="3"/>
    </row>
    <row r="2455" spans="2:10" x14ac:dyDescent="0.25">
      <c r="B2455" s="1"/>
      <c r="G2455" s="1"/>
      <c r="H2455" s="3"/>
      <c r="I2455" s="3"/>
      <c r="J2455" s="3"/>
    </row>
    <row r="2456" spans="2:10" x14ac:dyDescent="0.25">
      <c r="B2456" s="1"/>
      <c r="G2456" s="1"/>
      <c r="H2456" s="3"/>
      <c r="I2456" s="3"/>
      <c r="J2456" s="3"/>
    </row>
    <row r="2457" spans="2:10" x14ac:dyDescent="0.25">
      <c r="B2457" s="1"/>
      <c r="G2457" s="1"/>
      <c r="H2457" s="3"/>
      <c r="I2457" s="3"/>
      <c r="J2457" s="3"/>
    </row>
    <row r="2458" spans="2:10" x14ac:dyDescent="0.25">
      <c r="B2458" s="1"/>
      <c r="G2458" s="1"/>
      <c r="H2458" s="3"/>
      <c r="I2458" s="3"/>
      <c r="J2458" s="3"/>
    </row>
    <row r="2459" spans="2:10" x14ac:dyDescent="0.25">
      <c r="B2459" s="1"/>
      <c r="G2459" s="1"/>
      <c r="H2459" s="3"/>
      <c r="I2459" s="3"/>
      <c r="J2459" s="3"/>
    </row>
    <row r="2460" spans="2:10" x14ac:dyDescent="0.25">
      <c r="B2460" s="1"/>
      <c r="G2460" s="1"/>
      <c r="H2460" s="3"/>
      <c r="I2460" s="3"/>
      <c r="J2460" s="3"/>
    </row>
    <row r="2461" spans="2:10" x14ac:dyDescent="0.25">
      <c r="B2461" s="1"/>
      <c r="G2461" s="1"/>
      <c r="H2461" s="3"/>
      <c r="I2461" s="3"/>
      <c r="J2461" s="3"/>
    </row>
    <row r="2462" spans="2:10" x14ac:dyDescent="0.25">
      <c r="B2462" s="1"/>
      <c r="G2462" s="1"/>
      <c r="H2462" s="3"/>
      <c r="I2462" s="3"/>
      <c r="J2462" s="3"/>
    </row>
    <row r="2463" spans="2:10" x14ac:dyDescent="0.25">
      <c r="B2463" s="1"/>
      <c r="G2463" s="1"/>
      <c r="H2463" s="3"/>
      <c r="I2463" s="3"/>
      <c r="J2463" s="3"/>
    </row>
    <row r="2464" spans="2:10" x14ac:dyDescent="0.25">
      <c r="B2464" s="1"/>
      <c r="G2464" s="1"/>
      <c r="H2464" s="3"/>
      <c r="I2464" s="3"/>
      <c r="J2464" s="3"/>
    </row>
    <row r="2465" spans="2:10" x14ac:dyDescent="0.25">
      <c r="B2465" s="1"/>
      <c r="G2465" s="1"/>
      <c r="H2465" s="3"/>
      <c r="I2465" s="3"/>
      <c r="J2465" s="3"/>
    </row>
    <row r="2466" spans="2:10" x14ac:dyDescent="0.25">
      <c r="B2466" s="1"/>
      <c r="G2466" s="1"/>
      <c r="H2466" s="3"/>
      <c r="I2466" s="3"/>
      <c r="J2466" s="3"/>
    </row>
    <row r="2467" spans="2:10" x14ac:dyDescent="0.25">
      <c r="B2467" s="1"/>
      <c r="G2467" s="1"/>
      <c r="H2467" s="3"/>
      <c r="I2467" s="3"/>
      <c r="J2467" s="3"/>
    </row>
    <row r="2468" spans="2:10" x14ac:dyDescent="0.25">
      <c r="B2468" s="1"/>
      <c r="G2468" s="1"/>
      <c r="H2468" s="3"/>
      <c r="I2468" s="3"/>
      <c r="J2468" s="3"/>
    </row>
    <row r="2469" spans="2:10" x14ac:dyDescent="0.25">
      <c r="B2469" s="1"/>
      <c r="G2469" s="1"/>
      <c r="H2469" s="3"/>
      <c r="I2469" s="3"/>
      <c r="J2469" s="3"/>
    </row>
    <row r="2470" spans="2:10" x14ac:dyDescent="0.25">
      <c r="B2470" s="1"/>
      <c r="G2470" s="1"/>
      <c r="H2470" s="3"/>
      <c r="I2470" s="3"/>
      <c r="J2470" s="3"/>
    </row>
    <row r="2471" spans="2:10" x14ac:dyDescent="0.25">
      <c r="B2471" s="1"/>
      <c r="G2471" s="1"/>
      <c r="H2471" s="3"/>
      <c r="I2471" s="3"/>
      <c r="J2471" s="3"/>
    </row>
    <row r="2472" spans="2:10" x14ac:dyDescent="0.25">
      <c r="B2472" s="1"/>
      <c r="G2472" s="1"/>
      <c r="H2472" s="3"/>
      <c r="I2472" s="3"/>
      <c r="J2472" s="3"/>
    </row>
    <row r="2473" spans="2:10" x14ac:dyDescent="0.25">
      <c r="B2473" s="1"/>
      <c r="G2473" s="1"/>
      <c r="H2473" s="3"/>
      <c r="I2473" s="3"/>
      <c r="J2473" s="3"/>
    </row>
    <row r="2474" spans="2:10" x14ac:dyDescent="0.25">
      <c r="B2474" s="1"/>
      <c r="G2474" s="1"/>
      <c r="H2474" s="3"/>
      <c r="I2474" s="3"/>
      <c r="J2474" s="3"/>
    </row>
    <row r="2475" spans="2:10" x14ac:dyDescent="0.25">
      <c r="B2475" s="1"/>
      <c r="G2475" s="1"/>
      <c r="H2475" s="3"/>
      <c r="I2475" s="3"/>
      <c r="J2475" s="3"/>
    </row>
    <row r="2476" spans="2:10" x14ac:dyDescent="0.25">
      <c r="B2476" s="1"/>
      <c r="G2476" s="1"/>
      <c r="H2476" s="3"/>
      <c r="I2476" s="3"/>
      <c r="J2476" s="3"/>
    </row>
    <row r="2477" spans="2:10" x14ac:dyDescent="0.25">
      <c r="B2477" s="1"/>
      <c r="G2477" s="1"/>
      <c r="H2477" s="3"/>
      <c r="I2477" s="3"/>
      <c r="J2477" s="3"/>
    </row>
    <row r="2478" spans="2:10" x14ac:dyDescent="0.25">
      <c r="B2478" s="1"/>
      <c r="G2478" s="1"/>
      <c r="H2478" s="3"/>
      <c r="I2478" s="3"/>
      <c r="J2478" s="3"/>
    </row>
    <row r="2479" spans="2:10" x14ac:dyDescent="0.25">
      <c r="B2479" s="1"/>
      <c r="G2479" s="1"/>
      <c r="H2479" s="3"/>
      <c r="I2479" s="3"/>
      <c r="J2479" s="3"/>
    </row>
    <row r="2480" spans="2:10" x14ac:dyDescent="0.25">
      <c r="B2480" s="1"/>
      <c r="G2480" s="1"/>
      <c r="H2480" s="3"/>
      <c r="I2480" s="3"/>
      <c r="J2480" s="3"/>
    </row>
    <row r="2481" spans="2:10" x14ac:dyDescent="0.25">
      <c r="B2481" s="1"/>
      <c r="G2481" s="1"/>
      <c r="H2481" s="3"/>
      <c r="I2481" s="3"/>
      <c r="J2481" s="3"/>
    </row>
    <row r="2482" spans="2:10" x14ac:dyDescent="0.25">
      <c r="B2482" s="1"/>
      <c r="G2482" s="1"/>
      <c r="H2482" s="3"/>
      <c r="I2482" s="3"/>
      <c r="J2482" s="3"/>
    </row>
    <row r="2483" spans="2:10" x14ac:dyDescent="0.25">
      <c r="B2483" s="1"/>
      <c r="G2483" s="1"/>
      <c r="H2483" s="3"/>
      <c r="I2483" s="3"/>
      <c r="J2483" s="3"/>
    </row>
    <row r="2484" spans="2:10" x14ac:dyDescent="0.25">
      <c r="B2484" s="1"/>
      <c r="G2484" s="1"/>
      <c r="H2484" s="3"/>
      <c r="I2484" s="3"/>
      <c r="J2484" s="3"/>
    </row>
    <row r="2485" spans="2:10" x14ac:dyDescent="0.25">
      <c r="B2485" s="1"/>
      <c r="G2485" s="1"/>
      <c r="H2485" s="3"/>
      <c r="I2485" s="3"/>
      <c r="J2485" s="3"/>
    </row>
    <row r="2486" spans="2:10" x14ac:dyDescent="0.25">
      <c r="B2486" s="1"/>
      <c r="G2486" s="1"/>
      <c r="H2486" s="3"/>
      <c r="I2486" s="3"/>
      <c r="J2486" s="3"/>
    </row>
    <row r="2487" spans="2:10" x14ac:dyDescent="0.25">
      <c r="B2487" s="1"/>
      <c r="G2487" s="1"/>
      <c r="H2487" s="3"/>
      <c r="I2487" s="3"/>
      <c r="J2487" s="3"/>
    </row>
    <row r="2488" spans="2:10" x14ac:dyDescent="0.25">
      <c r="B2488" s="1"/>
      <c r="G2488" s="1"/>
      <c r="H2488" s="3"/>
      <c r="I2488" s="3"/>
      <c r="J2488" s="3"/>
    </row>
    <row r="2489" spans="2:10" x14ac:dyDescent="0.25">
      <c r="B2489" s="1"/>
      <c r="G2489" s="1"/>
      <c r="H2489" s="3"/>
      <c r="I2489" s="3"/>
      <c r="J2489" s="3"/>
    </row>
    <row r="2490" spans="2:10" x14ac:dyDescent="0.25">
      <c r="B2490" s="1"/>
      <c r="G2490" s="1"/>
      <c r="H2490" s="3"/>
      <c r="I2490" s="3"/>
      <c r="J2490" s="3"/>
    </row>
    <row r="2491" spans="2:10" x14ac:dyDescent="0.25">
      <c r="B2491" s="1"/>
      <c r="G2491" s="1"/>
      <c r="H2491" s="3"/>
      <c r="I2491" s="3"/>
      <c r="J2491" s="3"/>
    </row>
    <row r="2492" spans="2:10" x14ac:dyDescent="0.25">
      <c r="B2492" s="1"/>
      <c r="G2492" s="1"/>
      <c r="H2492" s="3"/>
      <c r="I2492" s="3"/>
      <c r="J2492" s="3"/>
    </row>
    <row r="2493" spans="2:10" x14ac:dyDescent="0.25">
      <c r="B2493" s="1"/>
      <c r="G2493" s="1"/>
      <c r="H2493" s="3"/>
      <c r="I2493" s="3"/>
      <c r="J2493" s="3"/>
    </row>
    <row r="2494" spans="2:10" x14ac:dyDescent="0.25">
      <c r="B2494" s="1"/>
      <c r="G2494" s="1"/>
      <c r="H2494" s="3"/>
      <c r="I2494" s="3"/>
      <c r="J2494" s="3"/>
    </row>
    <row r="2495" spans="2:10" x14ac:dyDescent="0.25">
      <c r="B2495" s="1"/>
      <c r="G2495" s="1"/>
      <c r="H2495" s="3"/>
      <c r="I2495" s="3"/>
      <c r="J2495" s="3"/>
    </row>
    <row r="2496" spans="2:10" x14ac:dyDescent="0.25">
      <c r="B2496" s="1"/>
      <c r="G2496" s="1"/>
      <c r="H2496" s="3"/>
      <c r="I2496" s="3"/>
      <c r="J2496" s="3"/>
    </row>
    <row r="2497" spans="2:10" x14ac:dyDescent="0.25">
      <c r="B2497" s="1"/>
      <c r="G2497" s="1"/>
      <c r="H2497" s="3"/>
      <c r="I2497" s="3"/>
      <c r="J2497" s="3"/>
    </row>
    <row r="2498" spans="2:10" x14ac:dyDescent="0.25">
      <c r="B2498" s="1"/>
      <c r="G2498" s="1"/>
      <c r="H2498" s="3"/>
      <c r="I2498" s="3"/>
      <c r="J2498" s="3"/>
    </row>
    <row r="2499" spans="2:10" x14ac:dyDescent="0.25">
      <c r="B2499" s="1"/>
      <c r="G2499" s="1"/>
      <c r="H2499" s="3"/>
      <c r="I2499" s="3"/>
      <c r="J2499" s="3"/>
    </row>
    <row r="2500" spans="2:10" x14ac:dyDescent="0.25">
      <c r="B2500" s="1"/>
      <c r="G2500" s="1"/>
      <c r="H2500" s="3"/>
      <c r="I2500" s="3"/>
      <c r="J2500" s="3"/>
    </row>
    <row r="2501" spans="2:10" x14ac:dyDescent="0.25">
      <c r="B2501" s="1"/>
      <c r="G2501" s="1"/>
      <c r="H2501" s="3"/>
      <c r="I2501" s="3"/>
      <c r="J2501" s="3"/>
    </row>
    <row r="2502" spans="2:10" x14ac:dyDescent="0.25">
      <c r="B2502" s="1"/>
      <c r="G2502" s="1"/>
      <c r="H2502" s="3"/>
      <c r="I2502" s="3"/>
      <c r="J2502" s="3"/>
    </row>
    <row r="2503" spans="2:10" x14ac:dyDescent="0.25">
      <c r="B2503" s="1"/>
      <c r="G2503" s="1"/>
      <c r="H2503" s="3"/>
      <c r="I2503" s="3"/>
      <c r="J2503" s="3"/>
    </row>
    <row r="2504" spans="2:10" x14ac:dyDescent="0.25">
      <c r="B2504" s="1"/>
      <c r="G2504" s="1"/>
      <c r="H2504" s="3"/>
      <c r="I2504" s="3"/>
      <c r="J2504" s="3"/>
    </row>
    <row r="2505" spans="2:10" x14ac:dyDescent="0.25">
      <c r="B2505" s="1"/>
      <c r="G2505" s="1"/>
      <c r="H2505" s="3"/>
      <c r="I2505" s="3"/>
      <c r="J2505" s="3"/>
    </row>
    <row r="2506" spans="2:10" x14ac:dyDescent="0.25">
      <c r="B2506" s="1"/>
      <c r="G2506" s="1"/>
      <c r="H2506" s="3"/>
      <c r="I2506" s="3"/>
      <c r="J2506" s="3"/>
    </row>
    <row r="2507" spans="2:10" x14ac:dyDescent="0.25">
      <c r="B2507" s="1"/>
      <c r="G2507" s="1"/>
      <c r="H2507" s="3"/>
      <c r="I2507" s="3"/>
      <c r="J2507" s="3"/>
    </row>
    <row r="2508" spans="2:10" x14ac:dyDescent="0.25">
      <c r="B2508" s="1"/>
      <c r="G2508" s="1"/>
      <c r="H2508" s="3"/>
      <c r="I2508" s="3"/>
      <c r="J2508" s="3"/>
    </row>
    <row r="2509" spans="2:10" x14ac:dyDescent="0.25">
      <c r="B2509" s="1"/>
      <c r="G2509" s="1"/>
      <c r="H2509" s="3"/>
      <c r="I2509" s="3"/>
      <c r="J2509" s="3"/>
    </row>
    <row r="2510" spans="2:10" x14ac:dyDescent="0.25">
      <c r="B2510" s="1"/>
      <c r="G2510" s="1"/>
      <c r="H2510" s="3"/>
      <c r="I2510" s="3"/>
      <c r="J2510" s="3"/>
    </row>
    <row r="2511" spans="2:10" x14ac:dyDescent="0.25">
      <c r="B2511" s="1"/>
      <c r="G2511" s="1"/>
      <c r="H2511" s="3"/>
      <c r="I2511" s="3"/>
      <c r="J2511" s="3"/>
    </row>
    <row r="2512" spans="2:10" x14ac:dyDescent="0.25">
      <c r="B2512" s="1"/>
      <c r="G2512" s="1"/>
      <c r="H2512" s="3"/>
      <c r="I2512" s="3"/>
      <c r="J2512" s="3"/>
    </row>
    <row r="2513" spans="2:10" x14ac:dyDescent="0.25">
      <c r="B2513" s="1"/>
      <c r="G2513" s="1"/>
      <c r="H2513" s="3"/>
      <c r="I2513" s="3"/>
      <c r="J2513" s="3"/>
    </row>
    <row r="2514" spans="2:10" x14ac:dyDescent="0.25">
      <c r="B2514" s="1"/>
      <c r="G2514" s="1"/>
      <c r="H2514" s="3"/>
      <c r="I2514" s="3"/>
      <c r="J2514" s="3"/>
    </row>
    <row r="2515" spans="2:10" x14ac:dyDescent="0.25">
      <c r="B2515" s="1"/>
      <c r="G2515" s="1"/>
      <c r="H2515" s="3"/>
      <c r="I2515" s="3"/>
      <c r="J2515" s="3"/>
    </row>
    <row r="2516" spans="2:10" x14ac:dyDescent="0.25">
      <c r="B2516" s="1"/>
      <c r="G2516" s="1"/>
      <c r="H2516" s="3"/>
      <c r="I2516" s="3"/>
      <c r="J2516" s="3"/>
    </row>
    <row r="2517" spans="2:10" x14ac:dyDescent="0.25">
      <c r="B2517" s="1"/>
      <c r="G2517" s="1"/>
      <c r="H2517" s="3"/>
      <c r="I2517" s="3"/>
      <c r="J2517" s="3"/>
    </row>
    <row r="2518" spans="2:10" x14ac:dyDescent="0.25">
      <c r="B2518" s="1"/>
      <c r="G2518" s="1"/>
      <c r="H2518" s="3"/>
      <c r="I2518" s="3"/>
      <c r="J2518" s="3"/>
    </row>
    <row r="2519" spans="2:10" x14ac:dyDescent="0.25">
      <c r="B2519" s="1"/>
      <c r="G2519" s="1"/>
      <c r="H2519" s="3"/>
      <c r="I2519" s="3"/>
      <c r="J2519" s="3"/>
    </row>
    <row r="2520" spans="2:10" x14ac:dyDescent="0.25">
      <c r="B2520" s="1"/>
      <c r="G2520" s="1"/>
      <c r="H2520" s="3"/>
      <c r="I2520" s="3"/>
      <c r="J2520" s="3"/>
    </row>
    <row r="2521" spans="2:10" x14ac:dyDescent="0.25">
      <c r="B2521" s="1"/>
      <c r="G2521" s="1"/>
      <c r="H2521" s="3"/>
      <c r="I2521" s="3"/>
      <c r="J2521" s="3"/>
    </row>
    <row r="2522" spans="2:10" x14ac:dyDescent="0.25">
      <c r="B2522" s="1"/>
      <c r="G2522" s="1"/>
      <c r="H2522" s="3"/>
      <c r="I2522" s="3"/>
      <c r="J2522" s="3"/>
    </row>
    <row r="2523" spans="2:10" x14ac:dyDescent="0.25">
      <c r="B2523" s="1"/>
      <c r="G2523" s="1"/>
      <c r="H2523" s="3"/>
      <c r="I2523" s="3"/>
      <c r="J2523" s="3"/>
    </row>
    <row r="2524" spans="2:10" x14ac:dyDescent="0.25">
      <c r="B2524" s="1"/>
      <c r="G2524" s="1"/>
      <c r="H2524" s="3"/>
      <c r="I2524" s="3"/>
      <c r="J2524" s="3"/>
    </row>
    <row r="2525" spans="2:10" x14ac:dyDescent="0.25">
      <c r="B2525" s="1"/>
      <c r="G2525" s="1"/>
      <c r="H2525" s="3"/>
      <c r="I2525" s="3"/>
      <c r="J2525" s="3"/>
    </row>
    <row r="2526" spans="2:10" x14ac:dyDescent="0.25">
      <c r="B2526" s="1"/>
      <c r="G2526" s="1"/>
      <c r="H2526" s="3"/>
      <c r="I2526" s="3"/>
      <c r="J2526" s="3"/>
    </row>
    <row r="2527" spans="2:10" x14ac:dyDescent="0.25">
      <c r="B2527" s="1"/>
      <c r="G2527" s="1"/>
      <c r="H2527" s="3"/>
      <c r="I2527" s="3"/>
      <c r="J2527" s="3"/>
    </row>
    <row r="2528" spans="2:10" x14ac:dyDescent="0.25">
      <c r="B2528" s="1"/>
      <c r="G2528" s="1"/>
      <c r="H2528" s="3"/>
      <c r="I2528" s="3"/>
      <c r="J2528" s="3"/>
    </row>
    <row r="2529" spans="2:10" x14ac:dyDescent="0.25">
      <c r="B2529" s="1"/>
      <c r="G2529" s="1"/>
      <c r="H2529" s="3"/>
      <c r="I2529" s="3"/>
      <c r="J2529" s="3"/>
    </row>
    <row r="2530" spans="2:10" x14ac:dyDescent="0.25">
      <c r="B2530" s="1"/>
      <c r="G2530" s="1"/>
      <c r="H2530" s="3"/>
      <c r="I2530" s="3"/>
      <c r="J2530" s="3"/>
    </row>
    <row r="2531" spans="2:10" x14ac:dyDescent="0.25">
      <c r="B2531" s="1"/>
      <c r="G2531" s="1"/>
      <c r="H2531" s="3"/>
      <c r="I2531" s="3"/>
      <c r="J2531" s="3"/>
    </row>
    <row r="2532" spans="2:10" x14ac:dyDescent="0.25">
      <c r="B2532" s="1"/>
      <c r="G2532" s="1"/>
      <c r="H2532" s="3"/>
      <c r="I2532" s="3"/>
      <c r="J2532" s="3"/>
    </row>
    <row r="2533" spans="2:10" x14ac:dyDescent="0.25">
      <c r="B2533" s="1"/>
      <c r="G2533" s="1"/>
      <c r="H2533" s="3"/>
      <c r="I2533" s="3"/>
      <c r="J2533" s="3"/>
    </row>
    <row r="2534" spans="2:10" x14ac:dyDescent="0.25">
      <c r="B2534" s="1"/>
      <c r="G2534" s="1"/>
      <c r="H2534" s="3"/>
      <c r="I2534" s="3"/>
      <c r="J2534" s="3"/>
    </row>
    <row r="2535" spans="2:10" x14ac:dyDescent="0.25">
      <c r="B2535" s="1"/>
      <c r="G2535" s="1"/>
      <c r="H2535" s="3"/>
      <c r="I2535" s="3"/>
      <c r="J2535" s="3"/>
    </row>
    <row r="2536" spans="2:10" x14ac:dyDescent="0.25">
      <c r="B2536" s="1"/>
      <c r="G2536" s="1"/>
      <c r="H2536" s="3"/>
      <c r="I2536" s="3"/>
      <c r="J2536" s="3"/>
    </row>
    <row r="2537" spans="2:10" x14ac:dyDescent="0.25">
      <c r="B2537" s="1"/>
      <c r="G2537" s="1"/>
      <c r="H2537" s="3"/>
      <c r="I2537" s="3"/>
      <c r="J2537" s="3"/>
    </row>
    <row r="2538" spans="2:10" x14ac:dyDescent="0.25">
      <c r="B2538" s="1"/>
      <c r="G2538" s="1"/>
      <c r="H2538" s="3"/>
      <c r="I2538" s="3"/>
      <c r="J2538" s="3"/>
    </row>
    <row r="2539" spans="2:10" x14ac:dyDescent="0.25">
      <c r="B2539" s="1"/>
      <c r="G2539" s="1"/>
      <c r="H2539" s="3"/>
      <c r="I2539" s="3"/>
      <c r="J2539" s="3"/>
    </row>
    <row r="2540" spans="2:10" x14ac:dyDescent="0.25">
      <c r="B2540" s="1"/>
      <c r="G2540" s="1"/>
      <c r="H2540" s="3"/>
      <c r="I2540" s="3"/>
      <c r="J2540" s="3"/>
    </row>
    <row r="2541" spans="2:10" x14ac:dyDescent="0.25">
      <c r="B2541" s="1"/>
      <c r="G2541" s="1"/>
      <c r="H2541" s="3"/>
      <c r="I2541" s="3"/>
      <c r="J2541" s="3"/>
    </row>
    <row r="2542" spans="2:10" x14ac:dyDescent="0.25">
      <c r="B2542" s="1"/>
      <c r="G2542" s="1"/>
      <c r="H2542" s="3"/>
      <c r="I2542" s="3"/>
      <c r="J2542" s="3"/>
    </row>
    <row r="2543" spans="2:10" x14ac:dyDescent="0.25">
      <c r="B2543" s="1"/>
      <c r="G2543" s="1"/>
      <c r="H2543" s="3"/>
      <c r="I2543" s="3"/>
      <c r="J2543" s="3"/>
    </row>
    <row r="2544" spans="2:10" x14ac:dyDescent="0.25">
      <c r="B2544" s="1"/>
      <c r="G2544" s="1"/>
      <c r="H2544" s="3"/>
      <c r="I2544" s="3"/>
      <c r="J2544" s="3"/>
    </row>
    <row r="2545" spans="2:10" x14ac:dyDescent="0.25">
      <c r="B2545" s="1"/>
      <c r="G2545" s="1"/>
      <c r="H2545" s="3"/>
      <c r="I2545" s="3"/>
      <c r="J2545" s="3"/>
    </row>
    <row r="2546" spans="2:10" x14ac:dyDescent="0.25">
      <c r="B2546" s="1"/>
      <c r="G2546" s="1"/>
      <c r="H2546" s="3"/>
      <c r="I2546" s="3"/>
      <c r="J2546" s="3"/>
    </row>
    <row r="2547" spans="2:10" x14ac:dyDescent="0.25">
      <c r="B2547" s="1"/>
      <c r="G2547" s="1"/>
      <c r="H2547" s="3"/>
      <c r="I2547" s="3"/>
      <c r="J2547" s="3"/>
    </row>
    <row r="2548" spans="2:10" x14ac:dyDescent="0.25">
      <c r="B2548" s="1"/>
      <c r="G2548" s="1"/>
      <c r="H2548" s="3"/>
      <c r="I2548" s="3"/>
      <c r="J2548" s="3"/>
    </row>
    <row r="2549" spans="2:10" x14ac:dyDescent="0.25">
      <c r="B2549" s="1"/>
      <c r="G2549" s="1"/>
      <c r="H2549" s="3"/>
      <c r="I2549" s="3"/>
      <c r="J2549" s="3"/>
    </row>
    <row r="2550" spans="2:10" x14ac:dyDescent="0.25">
      <c r="B2550" s="1"/>
      <c r="G2550" s="1"/>
      <c r="H2550" s="3"/>
      <c r="I2550" s="3"/>
      <c r="J2550" s="3"/>
    </row>
    <row r="2551" spans="2:10" x14ac:dyDescent="0.25">
      <c r="B2551" s="1"/>
      <c r="G2551" s="1"/>
      <c r="H2551" s="3"/>
      <c r="I2551" s="3"/>
      <c r="J2551" s="3"/>
    </row>
    <row r="2552" spans="2:10" x14ac:dyDescent="0.25">
      <c r="B2552" s="1"/>
      <c r="G2552" s="1"/>
      <c r="H2552" s="3"/>
      <c r="I2552" s="3"/>
      <c r="J2552" s="3"/>
    </row>
    <row r="2553" spans="2:10" x14ac:dyDescent="0.25">
      <c r="B2553" s="1"/>
      <c r="G2553" s="1"/>
      <c r="H2553" s="3"/>
      <c r="I2553" s="3"/>
      <c r="J2553" s="3"/>
    </row>
    <row r="2554" spans="2:10" x14ac:dyDescent="0.25">
      <c r="B2554" s="1"/>
      <c r="G2554" s="1"/>
      <c r="H2554" s="3"/>
      <c r="I2554" s="3"/>
      <c r="J2554" s="3"/>
    </row>
    <row r="2555" spans="2:10" x14ac:dyDescent="0.25">
      <c r="B2555" s="1"/>
      <c r="G2555" s="1"/>
      <c r="H2555" s="3"/>
      <c r="I2555" s="3"/>
      <c r="J2555" s="3"/>
    </row>
    <row r="2556" spans="2:10" x14ac:dyDescent="0.25">
      <c r="B2556" s="1"/>
      <c r="G2556" s="1"/>
      <c r="H2556" s="3"/>
      <c r="I2556" s="3"/>
      <c r="J2556" s="3"/>
    </row>
    <row r="2557" spans="2:10" x14ac:dyDescent="0.25">
      <c r="B2557" s="1"/>
      <c r="G2557" s="1"/>
      <c r="H2557" s="3"/>
      <c r="I2557" s="3"/>
      <c r="J2557" s="3"/>
    </row>
    <row r="2558" spans="2:10" x14ac:dyDescent="0.25">
      <c r="B2558" s="1"/>
      <c r="G2558" s="1"/>
      <c r="H2558" s="3"/>
      <c r="I2558" s="3"/>
      <c r="J2558" s="3"/>
    </row>
    <row r="2559" spans="2:10" x14ac:dyDescent="0.25">
      <c r="B2559" s="1"/>
      <c r="G2559" s="1"/>
      <c r="H2559" s="3"/>
      <c r="I2559" s="3"/>
      <c r="J2559" s="3"/>
    </row>
    <row r="2560" spans="2:10" x14ac:dyDescent="0.25">
      <c r="B2560" s="1"/>
      <c r="G2560" s="1"/>
      <c r="H2560" s="3"/>
      <c r="I2560" s="3"/>
      <c r="J2560" s="3"/>
    </row>
    <row r="2561" spans="2:10" x14ac:dyDescent="0.25">
      <c r="B2561" s="1"/>
      <c r="G2561" s="1"/>
      <c r="H2561" s="3"/>
      <c r="I2561" s="3"/>
      <c r="J2561" s="3"/>
    </row>
    <row r="2562" spans="2:10" x14ac:dyDescent="0.25">
      <c r="B2562" s="1"/>
      <c r="G2562" s="1"/>
      <c r="H2562" s="3"/>
      <c r="I2562" s="3"/>
      <c r="J2562" s="3"/>
    </row>
    <row r="2563" spans="2:10" x14ac:dyDescent="0.25">
      <c r="B2563" s="1"/>
      <c r="G2563" s="1"/>
      <c r="H2563" s="3"/>
      <c r="I2563" s="3"/>
      <c r="J2563" s="3"/>
    </row>
    <row r="2564" spans="2:10" x14ac:dyDescent="0.25">
      <c r="B2564" s="1"/>
      <c r="G2564" s="1"/>
      <c r="H2564" s="3"/>
      <c r="I2564" s="3"/>
      <c r="J2564" s="3"/>
    </row>
    <row r="2565" spans="2:10" x14ac:dyDescent="0.25">
      <c r="B2565" s="1"/>
      <c r="G2565" s="1"/>
      <c r="H2565" s="3"/>
      <c r="I2565" s="3"/>
      <c r="J2565" s="3"/>
    </row>
    <row r="2566" spans="2:10" x14ac:dyDescent="0.25">
      <c r="B2566" s="1"/>
      <c r="G2566" s="1"/>
      <c r="H2566" s="3"/>
      <c r="I2566" s="3"/>
      <c r="J2566" s="3"/>
    </row>
    <row r="2567" spans="2:10" x14ac:dyDescent="0.25">
      <c r="B2567" s="1"/>
      <c r="G2567" s="1"/>
      <c r="H2567" s="3"/>
      <c r="I2567" s="3"/>
      <c r="J2567" s="3"/>
    </row>
    <row r="2568" spans="2:10" x14ac:dyDescent="0.25">
      <c r="B2568" s="1"/>
      <c r="G2568" s="1"/>
      <c r="H2568" s="3"/>
      <c r="I2568" s="3"/>
      <c r="J2568" s="3"/>
    </row>
    <row r="2569" spans="2:10" x14ac:dyDescent="0.25">
      <c r="B2569" s="1"/>
      <c r="G2569" s="1"/>
      <c r="H2569" s="3"/>
      <c r="I2569" s="3"/>
      <c r="J2569" s="3"/>
    </row>
    <row r="2570" spans="2:10" x14ac:dyDescent="0.25">
      <c r="B2570" s="1"/>
      <c r="G2570" s="1"/>
      <c r="H2570" s="3"/>
      <c r="I2570" s="3"/>
      <c r="J2570" s="3"/>
    </row>
    <row r="2571" spans="2:10" x14ac:dyDescent="0.25">
      <c r="B2571" s="1"/>
      <c r="G2571" s="1"/>
      <c r="H2571" s="3"/>
      <c r="I2571" s="3"/>
      <c r="J2571" s="3"/>
    </row>
    <row r="2572" spans="2:10" x14ac:dyDescent="0.25">
      <c r="B2572" s="1"/>
      <c r="G2572" s="1"/>
      <c r="H2572" s="3"/>
      <c r="I2572" s="3"/>
      <c r="J2572" s="3"/>
    </row>
    <row r="2573" spans="2:10" x14ac:dyDescent="0.25">
      <c r="B2573" s="1"/>
      <c r="G2573" s="1"/>
      <c r="H2573" s="3"/>
      <c r="I2573" s="3"/>
      <c r="J2573" s="3"/>
    </row>
    <row r="2574" spans="2:10" x14ac:dyDescent="0.25">
      <c r="B2574" s="1"/>
      <c r="G2574" s="1"/>
      <c r="H2574" s="3"/>
      <c r="I2574" s="3"/>
      <c r="J2574" s="3"/>
    </row>
    <row r="2575" spans="2:10" x14ac:dyDescent="0.25">
      <c r="B2575" s="1"/>
      <c r="G2575" s="1"/>
      <c r="H2575" s="3"/>
      <c r="I2575" s="3"/>
      <c r="J2575" s="3"/>
    </row>
    <row r="2576" spans="2:10" x14ac:dyDescent="0.25">
      <c r="B2576" s="1"/>
      <c r="G2576" s="1"/>
      <c r="H2576" s="3"/>
      <c r="I2576" s="3"/>
      <c r="J2576" s="3"/>
    </row>
    <row r="2577" spans="2:10" x14ac:dyDescent="0.25">
      <c r="B2577" s="1"/>
      <c r="G2577" s="1"/>
      <c r="H2577" s="3"/>
      <c r="I2577" s="3"/>
      <c r="J2577" s="3"/>
    </row>
    <row r="2578" spans="2:10" x14ac:dyDescent="0.25">
      <c r="B2578" s="1"/>
      <c r="G2578" s="1"/>
      <c r="H2578" s="3"/>
      <c r="I2578" s="3"/>
      <c r="J2578" s="3"/>
    </row>
    <row r="2579" spans="2:10" x14ac:dyDescent="0.25">
      <c r="B2579" s="1"/>
      <c r="G2579" s="1"/>
      <c r="H2579" s="3"/>
      <c r="I2579" s="3"/>
      <c r="J2579" s="3"/>
    </row>
    <row r="2580" spans="2:10" x14ac:dyDescent="0.25">
      <c r="B2580" s="1"/>
      <c r="G2580" s="1"/>
      <c r="H2580" s="3"/>
      <c r="I2580" s="3"/>
      <c r="J2580" s="3"/>
    </row>
    <row r="2581" spans="2:10" x14ac:dyDescent="0.25">
      <c r="B2581" s="1"/>
      <c r="G2581" s="1"/>
      <c r="H2581" s="3"/>
      <c r="I2581" s="3"/>
      <c r="J2581" s="3"/>
    </row>
    <row r="2582" spans="2:10" x14ac:dyDescent="0.25">
      <c r="B2582" s="1"/>
      <c r="G2582" s="1"/>
      <c r="H2582" s="3"/>
      <c r="I2582" s="3"/>
      <c r="J2582" s="3"/>
    </row>
    <row r="2583" spans="2:10" x14ac:dyDescent="0.25">
      <c r="B2583" s="1"/>
      <c r="G2583" s="1"/>
      <c r="H2583" s="3"/>
      <c r="I2583" s="3"/>
      <c r="J2583" s="3"/>
    </row>
    <row r="2584" spans="2:10" x14ac:dyDescent="0.25">
      <c r="B2584" s="1"/>
      <c r="G2584" s="1"/>
      <c r="H2584" s="3"/>
      <c r="I2584" s="3"/>
      <c r="J2584" s="3"/>
    </row>
    <row r="2585" spans="2:10" x14ac:dyDescent="0.25">
      <c r="B2585" s="1"/>
      <c r="G2585" s="1"/>
      <c r="H2585" s="3"/>
      <c r="I2585" s="3"/>
      <c r="J2585" s="3"/>
    </row>
    <row r="2586" spans="2:10" x14ac:dyDescent="0.25">
      <c r="B2586" s="1"/>
      <c r="G2586" s="1"/>
      <c r="H2586" s="3"/>
      <c r="I2586" s="3"/>
      <c r="J2586" s="3"/>
    </row>
    <row r="2587" spans="2:10" x14ac:dyDescent="0.25">
      <c r="B2587" s="1"/>
      <c r="G2587" s="1"/>
      <c r="H2587" s="3"/>
      <c r="I2587" s="3"/>
      <c r="J2587" s="3"/>
    </row>
    <row r="2588" spans="2:10" x14ac:dyDescent="0.25">
      <c r="B2588" s="1"/>
      <c r="G2588" s="1"/>
      <c r="H2588" s="3"/>
      <c r="I2588" s="3"/>
      <c r="J2588" s="3"/>
    </row>
    <row r="2589" spans="2:10" x14ac:dyDescent="0.25">
      <c r="B2589" s="1"/>
      <c r="G2589" s="1"/>
      <c r="H2589" s="3"/>
      <c r="I2589" s="3"/>
      <c r="J2589" s="3"/>
    </row>
    <row r="2590" spans="2:10" x14ac:dyDescent="0.25">
      <c r="B2590" s="1"/>
      <c r="G2590" s="1"/>
      <c r="H2590" s="3"/>
      <c r="I2590" s="3"/>
      <c r="J2590" s="3"/>
    </row>
    <row r="2591" spans="2:10" x14ac:dyDescent="0.25">
      <c r="B2591" s="1"/>
      <c r="G2591" s="1"/>
      <c r="H2591" s="3"/>
      <c r="I2591" s="3"/>
      <c r="J2591" s="3"/>
    </row>
    <row r="2592" spans="2:10" x14ac:dyDescent="0.25">
      <c r="B2592" s="1"/>
      <c r="G2592" s="1"/>
      <c r="H2592" s="3"/>
      <c r="I2592" s="3"/>
      <c r="J2592" s="3"/>
    </row>
    <row r="2593" spans="2:10" x14ac:dyDescent="0.25">
      <c r="B2593" s="1"/>
      <c r="G2593" s="1"/>
      <c r="H2593" s="3"/>
      <c r="I2593" s="3"/>
      <c r="J2593" s="3"/>
    </row>
    <row r="2594" spans="2:10" x14ac:dyDescent="0.25">
      <c r="B2594" s="1"/>
      <c r="G2594" s="1"/>
      <c r="H2594" s="3"/>
      <c r="I2594" s="3"/>
      <c r="J2594" s="3"/>
    </row>
    <row r="2595" spans="2:10" x14ac:dyDescent="0.25">
      <c r="B2595" s="1"/>
      <c r="G2595" s="1"/>
      <c r="H2595" s="3"/>
      <c r="I2595" s="3"/>
      <c r="J2595" s="3"/>
    </row>
    <row r="2596" spans="2:10" x14ac:dyDescent="0.25">
      <c r="B2596" s="1"/>
      <c r="G2596" s="1"/>
      <c r="H2596" s="3"/>
      <c r="I2596" s="3"/>
      <c r="J2596" s="3"/>
    </row>
    <row r="2597" spans="2:10" x14ac:dyDescent="0.25">
      <c r="B2597" s="1"/>
      <c r="G2597" s="1"/>
      <c r="H2597" s="3"/>
      <c r="I2597" s="3"/>
      <c r="J2597" s="3"/>
    </row>
    <row r="2598" spans="2:10" x14ac:dyDescent="0.25">
      <c r="B2598" s="1"/>
      <c r="G2598" s="1"/>
      <c r="H2598" s="3"/>
      <c r="I2598" s="3"/>
      <c r="J2598" s="3"/>
    </row>
    <row r="2599" spans="2:10" x14ac:dyDescent="0.25">
      <c r="B2599" s="1"/>
      <c r="G2599" s="1"/>
      <c r="H2599" s="3"/>
      <c r="I2599" s="3"/>
      <c r="J2599" s="3"/>
    </row>
    <row r="2600" spans="2:10" x14ac:dyDescent="0.25">
      <c r="B2600" s="1"/>
      <c r="G2600" s="1"/>
      <c r="H2600" s="3"/>
      <c r="I2600" s="3"/>
      <c r="J2600" s="3"/>
    </row>
    <row r="2601" spans="2:10" x14ac:dyDescent="0.25">
      <c r="B2601" s="1"/>
      <c r="G2601" s="1"/>
      <c r="H2601" s="3"/>
      <c r="I2601" s="3"/>
      <c r="J2601" s="3"/>
    </row>
    <row r="2602" spans="2:10" x14ac:dyDescent="0.25">
      <c r="B2602" s="1"/>
      <c r="G2602" s="1"/>
      <c r="H2602" s="3"/>
      <c r="I2602" s="3"/>
      <c r="J2602" s="3"/>
    </row>
    <row r="2603" spans="2:10" x14ac:dyDescent="0.25">
      <c r="B2603" s="1"/>
      <c r="G2603" s="1"/>
      <c r="H2603" s="3"/>
      <c r="I2603" s="3"/>
      <c r="J2603" s="3"/>
    </row>
    <row r="2604" spans="2:10" x14ac:dyDescent="0.25">
      <c r="B2604" s="1"/>
      <c r="G2604" s="1"/>
      <c r="H2604" s="3"/>
      <c r="I2604" s="3"/>
      <c r="J2604" s="3"/>
    </row>
    <row r="2605" spans="2:10" x14ac:dyDescent="0.25">
      <c r="B2605" s="1"/>
      <c r="G2605" s="1"/>
      <c r="H2605" s="3"/>
      <c r="I2605" s="3"/>
      <c r="J2605" s="3"/>
    </row>
    <row r="2606" spans="2:10" x14ac:dyDescent="0.25">
      <c r="B2606" s="1"/>
      <c r="G2606" s="1"/>
      <c r="H2606" s="3"/>
      <c r="I2606" s="3"/>
      <c r="J2606" s="3"/>
    </row>
    <row r="2607" spans="2:10" x14ac:dyDescent="0.25">
      <c r="B2607" s="1"/>
      <c r="G2607" s="1"/>
      <c r="H2607" s="3"/>
      <c r="I2607" s="3"/>
      <c r="J2607" s="3"/>
    </row>
    <row r="2608" spans="2:10" x14ac:dyDescent="0.25">
      <c r="B2608" s="1"/>
      <c r="G2608" s="1"/>
      <c r="H2608" s="3"/>
      <c r="I2608" s="3"/>
      <c r="J2608" s="3"/>
    </row>
    <row r="2609" spans="2:10" x14ac:dyDescent="0.25">
      <c r="B2609" s="1"/>
      <c r="G2609" s="1"/>
      <c r="H2609" s="3"/>
      <c r="I2609" s="3"/>
      <c r="J2609" s="3"/>
    </row>
    <row r="2610" spans="2:10" x14ac:dyDescent="0.25">
      <c r="B2610" s="1"/>
      <c r="G2610" s="1"/>
      <c r="H2610" s="3"/>
      <c r="I2610" s="3"/>
      <c r="J2610" s="3"/>
    </row>
    <row r="2611" spans="2:10" x14ac:dyDescent="0.25">
      <c r="B2611" s="1"/>
      <c r="G2611" s="1"/>
      <c r="H2611" s="3"/>
      <c r="I2611" s="3"/>
      <c r="J2611" s="3"/>
    </row>
    <row r="2612" spans="2:10" x14ac:dyDescent="0.25">
      <c r="B2612" s="1"/>
      <c r="G2612" s="1"/>
      <c r="H2612" s="3"/>
      <c r="I2612" s="3"/>
      <c r="J2612" s="3"/>
    </row>
    <row r="2613" spans="2:10" x14ac:dyDescent="0.25">
      <c r="B2613" s="1"/>
      <c r="G2613" s="1"/>
      <c r="H2613" s="3"/>
      <c r="I2613" s="3"/>
      <c r="J2613" s="3"/>
    </row>
    <row r="2614" spans="2:10" x14ac:dyDescent="0.25">
      <c r="B2614" s="1"/>
      <c r="G2614" s="1"/>
      <c r="H2614" s="3"/>
      <c r="I2614" s="3"/>
      <c r="J2614" s="3"/>
    </row>
    <row r="2615" spans="2:10" x14ac:dyDescent="0.25">
      <c r="B2615" s="1"/>
      <c r="G2615" s="1"/>
      <c r="H2615" s="3"/>
      <c r="I2615" s="3"/>
      <c r="J2615" s="3"/>
    </row>
    <row r="2616" spans="2:10" x14ac:dyDescent="0.25">
      <c r="B2616" s="1"/>
      <c r="G2616" s="1"/>
      <c r="H2616" s="3"/>
      <c r="I2616" s="3"/>
      <c r="J2616" s="3"/>
    </row>
    <row r="2617" spans="2:10" x14ac:dyDescent="0.25">
      <c r="B2617" s="1"/>
      <c r="G2617" s="1"/>
      <c r="H2617" s="3"/>
      <c r="I2617" s="3"/>
      <c r="J2617" s="3"/>
    </row>
    <row r="2618" spans="2:10" x14ac:dyDescent="0.25">
      <c r="B2618" s="1"/>
      <c r="G2618" s="1"/>
      <c r="H2618" s="3"/>
      <c r="I2618" s="3"/>
      <c r="J2618" s="3"/>
    </row>
    <row r="2619" spans="2:10" x14ac:dyDescent="0.25">
      <c r="B2619" s="1"/>
      <c r="G2619" s="1"/>
      <c r="H2619" s="3"/>
      <c r="I2619" s="3"/>
      <c r="J2619" s="3"/>
    </row>
    <row r="2620" spans="2:10" x14ac:dyDescent="0.25">
      <c r="B2620" s="1"/>
      <c r="G2620" s="1"/>
      <c r="H2620" s="3"/>
      <c r="I2620" s="3"/>
      <c r="J2620" s="3"/>
    </row>
    <row r="2621" spans="2:10" x14ac:dyDescent="0.25">
      <c r="B2621" s="1"/>
      <c r="G2621" s="1"/>
      <c r="H2621" s="3"/>
      <c r="I2621" s="3"/>
      <c r="J2621" s="3"/>
    </row>
    <row r="2622" spans="2:10" x14ac:dyDescent="0.25">
      <c r="B2622" s="1"/>
      <c r="G2622" s="1"/>
      <c r="H2622" s="3"/>
      <c r="I2622" s="3"/>
      <c r="J2622" s="3"/>
    </row>
    <row r="2623" spans="2:10" x14ac:dyDescent="0.25">
      <c r="B2623" s="1"/>
      <c r="G2623" s="1"/>
      <c r="H2623" s="3"/>
      <c r="I2623" s="3"/>
      <c r="J2623" s="3"/>
    </row>
    <row r="2624" spans="2:10" x14ac:dyDescent="0.25">
      <c r="B2624" s="1"/>
      <c r="G2624" s="1"/>
      <c r="H2624" s="3"/>
      <c r="I2624" s="3"/>
      <c r="J2624" s="3"/>
    </row>
    <row r="2625" spans="2:10" x14ac:dyDescent="0.25">
      <c r="B2625" s="1"/>
      <c r="G2625" s="1"/>
      <c r="H2625" s="3"/>
      <c r="I2625" s="3"/>
      <c r="J2625" s="3"/>
    </row>
    <row r="2626" spans="2:10" x14ac:dyDescent="0.25">
      <c r="B2626" s="1"/>
      <c r="G2626" s="1"/>
      <c r="H2626" s="3"/>
      <c r="I2626" s="3"/>
      <c r="J2626" s="3"/>
    </row>
    <row r="2627" spans="2:10" x14ac:dyDescent="0.25">
      <c r="B2627" s="1"/>
      <c r="G2627" s="1"/>
      <c r="H2627" s="3"/>
      <c r="I2627" s="3"/>
      <c r="J2627" s="3"/>
    </row>
    <row r="2628" spans="2:10" x14ac:dyDescent="0.25">
      <c r="B2628" s="1"/>
      <c r="G2628" s="1"/>
      <c r="H2628" s="3"/>
      <c r="I2628" s="3"/>
      <c r="J2628" s="3"/>
    </row>
    <row r="2629" spans="2:10" x14ac:dyDescent="0.25">
      <c r="B2629" s="1"/>
      <c r="G2629" s="1"/>
      <c r="H2629" s="3"/>
      <c r="I2629" s="3"/>
      <c r="J2629" s="3"/>
    </row>
    <row r="2630" spans="2:10" x14ac:dyDescent="0.25">
      <c r="B2630" s="1"/>
      <c r="G2630" s="1"/>
      <c r="H2630" s="3"/>
      <c r="I2630" s="3"/>
      <c r="J2630" s="3"/>
    </row>
    <row r="2631" spans="2:10" x14ac:dyDescent="0.25">
      <c r="B2631" s="1"/>
      <c r="G2631" s="1"/>
      <c r="H2631" s="3"/>
      <c r="I2631" s="3"/>
      <c r="J2631" s="3"/>
    </row>
    <row r="2632" spans="2:10" x14ac:dyDescent="0.25">
      <c r="B2632" s="1"/>
      <c r="G2632" s="1"/>
      <c r="H2632" s="3"/>
      <c r="I2632" s="3"/>
      <c r="J2632" s="3"/>
    </row>
    <row r="2633" spans="2:10" x14ac:dyDescent="0.25">
      <c r="B2633" s="1"/>
      <c r="G2633" s="1"/>
      <c r="H2633" s="3"/>
      <c r="I2633" s="3"/>
      <c r="J2633" s="3"/>
    </row>
    <row r="2634" spans="2:10" x14ac:dyDescent="0.25">
      <c r="B2634" s="1"/>
      <c r="G2634" s="1"/>
      <c r="H2634" s="3"/>
      <c r="I2634" s="3"/>
      <c r="J2634" s="3"/>
    </row>
    <row r="2635" spans="2:10" x14ac:dyDescent="0.25">
      <c r="B2635" s="1"/>
      <c r="G2635" s="1"/>
      <c r="H2635" s="3"/>
      <c r="I2635" s="3"/>
      <c r="J2635" s="3"/>
    </row>
    <row r="2636" spans="2:10" x14ac:dyDescent="0.25">
      <c r="B2636" s="1"/>
      <c r="G2636" s="1"/>
      <c r="H2636" s="3"/>
      <c r="I2636" s="3"/>
      <c r="J2636" s="3"/>
    </row>
    <row r="2637" spans="2:10" x14ac:dyDescent="0.25">
      <c r="B2637" s="1"/>
      <c r="G2637" s="1"/>
      <c r="H2637" s="3"/>
      <c r="I2637" s="3"/>
      <c r="J2637" s="3"/>
    </row>
    <row r="2638" spans="2:10" x14ac:dyDescent="0.25">
      <c r="B2638" s="1"/>
      <c r="G2638" s="1"/>
      <c r="H2638" s="3"/>
      <c r="I2638" s="3"/>
      <c r="J2638" s="3"/>
    </row>
    <row r="2639" spans="2:10" x14ac:dyDescent="0.25">
      <c r="B2639" s="1"/>
      <c r="G2639" s="1"/>
      <c r="H2639" s="3"/>
      <c r="I2639" s="3"/>
      <c r="J2639" s="3"/>
    </row>
    <row r="2640" spans="2:10" x14ac:dyDescent="0.25">
      <c r="B2640" s="1"/>
      <c r="G2640" s="1"/>
      <c r="H2640" s="3"/>
      <c r="I2640" s="3"/>
      <c r="J2640" s="3"/>
    </row>
    <row r="2641" spans="2:10" x14ac:dyDescent="0.25">
      <c r="B2641" s="1"/>
      <c r="G2641" s="1"/>
      <c r="H2641" s="3"/>
      <c r="I2641" s="3"/>
      <c r="J2641" s="3"/>
    </row>
    <row r="2642" spans="2:10" x14ac:dyDescent="0.25">
      <c r="B2642" s="1"/>
      <c r="G2642" s="1"/>
      <c r="H2642" s="3"/>
      <c r="I2642" s="3"/>
      <c r="J2642" s="3"/>
    </row>
    <row r="2643" spans="2:10" x14ac:dyDescent="0.25">
      <c r="B2643" s="1"/>
      <c r="G2643" s="1"/>
      <c r="H2643" s="3"/>
      <c r="I2643" s="3"/>
      <c r="J2643" s="3"/>
    </row>
    <row r="2644" spans="2:10" x14ac:dyDescent="0.25">
      <c r="B2644" s="1"/>
      <c r="G2644" s="1"/>
      <c r="H2644" s="3"/>
      <c r="I2644" s="3"/>
      <c r="J2644" s="3"/>
    </row>
    <row r="2645" spans="2:10" x14ac:dyDescent="0.25">
      <c r="B2645" s="1"/>
      <c r="G2645" s="1"/>
      <c r="H2645" s="3"/>
      <c r="I2645" s="3"/>
      <c r="J2645" s="3"/>
    </row>
    <row r="2646" spans="2:10" x14ac:dyDescent="0.25">
      <c r="B2646" s="1"/>
      <c r="G2646" s="1"/>
      <c r="H2646" s="3"/>
      <c r="I2646" s="3"/>
      <c r="J2646" s="3"/>
    </row>
    <row r="2647" spans="2:10" x14ac:dyDescent="0.25">
      <c r="B2647" s="1"/>
      <c r="G2647" s="1"/>
      <c r="H2647" s="3"/>
      <c r="I2647" s="3"/>
      <c r="J2647" s="3"/>
    </row>
    <row r="2648" spans="2:10" x14ac:dyDescent="0.25">
      <c r="B2648" s="1"/>
      <c r="G2648" s="1"/>
      <c r="H2648" s="3"/>
      <c r="I2648" s="3"/>
      <c r="J2648" s="3"/>
    </row>
    <row r="2649" spans="2:10" x14ac:dyDescent="0.25">
      <c r="B2649" s="1"/>
      <c r="G2649" s="1"/>
      <c r="H2649" s="3"/>
      <c r="I2649" s="3"/>
      <c r="J2649" s="3"/>
    </row>
    <row r="2650" spans="2:10" x14ac:dyDescent="0.25">
      <c r="B2650" s="1"/>
      <c r="G2650" s="1"/>
      <c r="H2650" s="3"/>
      <c r="I2650" s="3"/>
      <c r="J2650" s="3"/>
    </row>
    <row r="2651" spans="2:10" x14ac:dyDescent="0.25">
      <c r="B2651" s="1"/>
      <c r="G2651" s="1"/>
      <c r="H2651" s="3"/>
      <c r="I2651" s="3"/>
      <c r="J2651" s="3"/>
    </row>
    <row r="2652" spans="2:10" x14ac:dyDescent="0.25">
      <c r="B2652" s="1"/>
      <c r="G2652" s="1"/>
      <c r="H2652" s="3"/>
      <c r="I2652" s="3"/>
      <c r="J2652" s="3"/>
    </row>
    <row r="2653" spans="2:10" x14ac:dyDescent="0.25">
      <c r="B2653" s="1"/>
      <c r="G2653" s="1"/>
      <c r="H2653" s="3"/>
      <c r="I2653" s="3"/>
      <c r="J2653" s="3"/>
    </row>
    <row r="2654" spans="2:10" x14ac:dyDescent="0.25">
      <c r="B2654" s="1"/>
      <c r="G2654" s="1"/>
      <c r="H2654" s="3"/>
      <c r="I2654" s="3"/>
      <c r="J2654" s="3"/>
    </row>
    <row r="2655" spans="2:10" x14ac:dyDescent="0.25">
      <c r="B2655" s="1"/>
      <c r="G2655" s="1"/>
      <c r="H2655" s="3"/>
      <c r="I2655" s="3"/>
      <c r="J2655" s="3"/>
    </row>
    <row r="2656" spans="2:10" x14ac:dyDescent="0.25">
      <c r="B2656" s="1"/>
      <c r="G2656" s="1"/>
      <c r="H2656" s="3"/>
      <c r="I2656" s="3"/>
      <c r="J2656" s="3"/>
    </row>
    <row r="2657" spans="2:10" x14ac:dyDescent="0.25">
      <c r="B2657" s="1"/>
      <c r="G2657" s="1"/>
      <c r="H2657" s="3"/>
      <c r="I2657" s="3"/>
      <c r="J2657" s="3"/>
    </row>
    <row r="2658" spans="2:10" x14ac:dyDescent="0.25">
      <c r="B2658" s="1"/>
      <c r="G2658" s="1"/>
      <c r="H2658" s="3"/>
      <c r="I2658" s="3"/>
      <c r="J2658" s="3"/>
    </row>
    <row r="2659" spans="2:10" x14ac:dyDescent="0.25">
      <c r="B2659" s="1"/>
      <c r="G2659" s="1"/>
      <c r="H2659" s="3"/>
      <c r="I2659" s="3"/>
      <c r="J2659" s="3"/>
    </row>
    <row r="2660" spans="2:10" x14ac:dyDescent="0.25">
      <c r="B2660" s="1"/>
      <c r="G2660" s="1"/>
      <c r="H2660" s="3"/>
      <c r="I2660" s="3"/>
      <c r="J2660" s="3"/>
    </row>
    <row r="2661" spans="2:10" x14ac:dyDescent="0.25">
      <c r="B2661" s="1"/>
      <c r="G2661" s="1"/>
      <c r="H2661" s="3"/>
      <c r="I2661" s="3"/>
      <c r="J2661" s="3"/>
    </row>
    <row r="2662" spans="2:10" x14ac:dyDescent="0.25">
      <c r="B2662" s="1"/>
      <c r="G2662" s="1"/>
      <c r="H2662" s="3"/>
      <c r="I2662" s="3"/>
      <c r="J2662" s="3"/>
    </row>
    <row r="2663" spans="2:10" x14ac:dyDescent="0.25">
      <c r="B2663" s="1"/>
      <c r="G2663" s="1"/>
      <c r="H2663" s="3"/>
      <c r="I2663" s="3"/>
      <c r="J2663" s="3"/>
    </row>
    <row r="2664" spans="2:10" x14ac:dyDescent="0.25">
      <c r="B2664" s="1"/>
      <c r="G2664" s="1"/>
      <c r="H2664" s="3"/>
      <c r="I2664" s="3"/>
      <c r="J2664" s="3"/>
    </row>
    <row r="2665" spans="2:10" x14ac:dyDescent="0.25">
      <c r="B2665" s="1"/>
      <c r="G2665" s="1"/>
      <c r="H2665" s="3"/>
      <c r="I2665" s="3"/>
      <c r="J2665" s="3"/>
    </row>
    <row r="2666" spans="2:10" x14ac:dyDescent="0.25">
      <c r="B2666" s="1"/>
      <c r="G2666" s="1"/>
      <c r="H2666" s="3"/>
      <c r="I2666" s="3"/>
      <c r="J2666" s="3"/>
    </row>
    <row r="2667" spans="2:10" x14ac:dyDescent="0.25">
      <c r="B2667" s="1"/>
      <c r="G2667" s="1"/>
      <c r="H2667" s="3"/>
      <c r="I2667" s="3"/>
      <c r="J2667" s="3"/>
    </row>
    <row r="2668" spans="2:10" x14ac:dyDescent="0.25">
      <c r="B2668" s="1"/>
      <c r="G2668" s="1"/>
      <c r="H2668" s="3"/>
      <c r="I2668" s="3"/>
      <c r="J2668" s="3"/>
    </row>
    <row r="2669" spans="2:10" x14ac:dyDescent="0.25">
      <c r="B2669" s="1"/>
      <c r="G2669" s="1"/>
      <c r="H2669" s="3"/>
      <c r="I2669" s="3"/>
      <c r="J2669" s="3"/>
    </row>
    <row r="2670" spans="2:10" x14ac:dyDescent="0.25">
      <c r="B2670" s="1"/>
      <c r="G2670" s="1"/>
      <c r="H2670" s="3"/>
      <c r="I2670" s="3"/>
      <c r="J2670" s="3"/>
    </row>
    <row r="2671" spans="2:10" x14ac:dyDescent="0.25">
      <c r="B2671" s="1"/>
      <c r="G2671" s="1"/>
      <c r="H2671" s="3"/>
      <c r="I2671" s="3"/>
      <c r="J2671" s="3"/>
    </row>
    <row r="2672" spans="2:10" x14ac:dyDescent="0.25">
      <c r="B2672" s="1"/>
      <c r="G2672" s="1"/>
      <c r="H2672" s="3"/>
      <c r="I2672" s="3"/>
      <c r="J2672" s="3"/>
    </row>
    <row r="2673" spans="2:10" x14ac:dyDescent="0.25">
      <c r="B2673" s="1"/>
      <c r="G2673" s="1"/>
      <c r="H2673" s="3"/>
      <c r="I2673" s="3"/>
      <c r="J2673" s="3"/>
    </row>
    <row r="2674" spans="2:10" x14ac:dyDescent="0.25">
      <c r="B2674" s="1"/>
      <c r="G2674" s="1"/>
      <c r="H2674" s="3"/>
      <c r="I2674" s="3"/>
      <c r="J2674" s="3"/>
    </row>
    <row r="2675" spans="2:10" x14ac:dyDescent="0.25">
      <c r="B2675" s="1"/>
      <c r="G2675" s="1"/>
      <c r="H2675" s="3"/>
      <c r="I2675" s="3"/>
      <c r="J2675" s="3"/>
    </row>
    <row r="2676" spans="2:10" x14ac:dyDescent="0.25">
      <c r="B2676" s="1"/>
      <c r="G2676" s="1"/>
      <c r="H2676" s="3"/>
      <c r="I2676" s="3"/>
      <c r="J2676" s="3"/>
    </row>
    <row r="2677" spans="2:10" x14ac:dyDescent="0.25">
      <c r="B2677" s="1"/>
      <c r="G2677" s="1"/>
      <c r="H2677" s="3"/>
      <c r="I2677" s="3"/>
      <c r="J2677" s="3"/>
    </row>
    <row r="2678" spans="2:10" x14ac:dyDescent="0.25">
      <c r="B2678" s="1"/>
      <c r="G2678" s="1"/>
      <c r="H2678" s="3"/>
      <c r="I2678" s="3"/>
      <c r="J2678" s="3"/>
    </row>
    <row r="2679" spans="2:10" x14ac:dyDescent="0.25">
      <c r="B2679" s="1"/>
      <c r="G2679" s="1"/>
      <c r="H2679" s="3"/>
      <c r="I2679" s="3"/>
      <c r="J2679" s="3"/>
    </row>
    <row r="2680" spans="2:10" x14ac:dyDescent="0.25">
      <c r="B2680" s="1"/>
      <c r="G2680" s="1"/>
      <c r="H2680" s="3"/>
      <c r="I2680" s="3"/>
      <c r="J2680" s="3"/>
    </row>
    <row r="2681" spans="2:10" x14ac:dyDescent="0.25">
      <c r="B2681" s="1"/>
      <c r="G2681" s="1"/>
      <c r="H2681" s="3"/>
      <c r="I2681" s="3"/>
      <c r="J2681" s="3"/>
    </row>
    <row r="2682" spans="2:10" x14ac:dyDescent="0.25">
      <c r="B2682" s="1"/>
      <c r="G2682" s="1"/>
      <c r="H2682" s="3"/>
      <c r="I2682" s="3"/>
      <c r="J2682" s="3"/>
    </row>
    <row r="2683" spans="2:10" x14ac:dyDescent="0.25">
      <c r="B2683" s="1"/>
      <c r="G2683" s="1"/>
      <c r="H2683" s="3"/>
      <c r="I2683" s="3"/>
      <c r="J2683" s="3"/>
    </row>
    <row r="2684" spans="2:10" x14ac:dyDescent="0.25">
      <c r="B2684" s="1"/>
      <c r="G2684" s="1"/>
      <c r="H2684" s="3"/>
      <c r="I2684" s="3"/>
      <c r="J2684" s="3"/>
    </row>
    <row r="2685" spans="2:10" x14ac:dyDescent="0.25">
      <c r="B2685" s="1"/>
      <c r="G2685" s="1"/>
      <c r="H2685" s="3"/>
      <c r="I2685" s="3"/>
      <c r="J2685" s="3"/>
    </row>
    <row r="2686" spans="2:10" x14ac:dyDescent="0.25">
      <c r="B2686" s="1"/>
      <c r="G2686" s="1"/>
      <c r="H2686" s="3"/>
      <c r="I2686" s="3"/>
      <c r="J2686" s="3"/>
    </row>
    <row r="2687" spans="2:10" x14ac:dyDescent="0.25">
      <c r="B2687" s="1"/>
      <c r="G2687" s="1"/>
      <c r="H2687" s="3"/>
      <c r="I2687" s="3"/>
      <c r="J2687" s="3"/>
    </row>
    <row r="2688" spans="2:10" x14ac:dyDescent="0.25">
      <c r="B2688" s="1"/>
      <c r="G2688" s="1"/>
      <c r="H2688" s="3"/>
      <c r="I2688" s="3"/>
      <c r="J2688" s="3"/>
    </row>
    <row r="2689" spans="2:10" x14ac:dyDescent="0.25">
      <c r="B2689" s="1"/>
      <c r="G2689" s="1"/>
      <c r="H2689" s="3"/>
      <c r="I2689" s="3"/>
      <c r="J2689" s="3"/>
    </row>
    <row r="2690" spans="2:10" x14ac:dyDescent="0.25">
      <c r="B2690" s="1"/>
      <c r="G2690" s="1"/>
      <c r="H2690" s="3"/>
      <c r="I2690" s="3"/>
      <c r="J2690" s="3"/>
    </row>
    <row r="2691" spans="2:10" x14ac:dyDescent="0.25">
      <c r="B2691" s="1"/>
      <c r="G2691" s="1"/>
      <c r="H2691" s="3"/>
      <c r="I2691" s="3"/>
      <c r="J2691" s="3"/>
    </row>
    <row r="2692" spans="2:10" x14ac:dyDescent="0.25">
      <c r="B2692" s="1"/>
      <c r="G2692" s="1"/>
      <c r="H2692" s="3"/>
      <c r="I2692" s="3"/>
      <c r="J2692" s="3"/>
    </row>
    <row r="2693" spans="2:10" x14ac:dyDescent="0.25">
      <c r="B2693" s="1"/>
      <c r="G2693" s="1"/>
      <c r="H2693" s="3"/>
      <c r="I2693" s="3"/>
      <c r="J2693" s="3"/>
    </row>
    <row r="2694" spans="2:10" x14ac:dyDescent="0.25">
      <c r="B2694" s="1"/>
      <c r="G2694" s="1"/>
      <c r="H2694" s="3"/>
      <c r="I2694" s="3"/>
      <c r="J2694" s="3"/>
    </row>
    <row r="2695" spans="2:10" x14ac:dyDescent="0.25">
      <c r="B2695" s="1"/>
      <c r="G2695" s="1"/>
      <c r="H2695" s="3"/>
      <c r="I2695" s="3"/>
      <c r="J2695" s="3"/>
    </row>
    <row r="2696" spans="2:10" x14ac:dyDescent="0.25">
      <c r="B2696" s="1"/>
      <c r="G2696" s="1"/>
      <c r="H2696" s="3"/>
      <c r="I2696" s="3"/>
      <c r="J2696" s="3"/>
    </row>
    <row r="2697" spans="2:10" x14ac:dyDescent="0.25">
      <c r="B2697" s="1"/>
      <c r="G2697" s="1"/>
      <c r="H2697" s="3"/>
      <c r="I2697" s="3"/>
      <c r="J2697" s="3"/>
    </row>
    <row r="2698" spans="2:10" x14ac:dyDescent="0.25">
      <c r="B2698" s="1"/>
      <c r="G2698" s="1"/>
      <c r="H2698" s="3"/>
      <c r="I2698" s="3"/>
      <c r="J2698" s="3"/>
    </row>
    <row r="2699" spans="2:10" x14ac:dyDescent="0.25">
      <c r="B2699" s="1"/>
      <c r="G2699" s="1"/>
      <c r="H2699" s="3"/>
      <c r="I2699" s="3"/>
      <c r="J2699" s="3"/>
    </row>
    <row r="2700" spans="2:10" x14ac:dyDescent="0.25">
      <c r="B2700" s="1"/>
      <c r="G2700" s="1"/>
      <c r="H2700" s="3"/>
      <c r="I2700" s="3"/>
      <c r="J2700" s="3"/>
    </row>
    <row r="2701" spans="2:10" x14ac:dyDescent="0.25">
      <c r="B2701" s="1"/>
      <c r="G2701" s="1"/>
      <c r="H2701" s="3"/>
      <c r="I2701" s="3"/>
      <c r="J2701" s="3"/>
    </row>
    <row r="2702" spans="2:10" x14ac:dyDescent="0.25">
      <c r="B2702" s="1"/>
      <c r="G2702" s="1"/>
      <c r="H2702" s="3"/>
      <c r="I2702" s="3"/>
      <c r="J2702" s="3"/>
    </row>
    <row r="2703" spans="2:10" x14ac:dyDescent="0.25">
      <c r="B2703" s="1"/>
      <c r="G2703" s="1"/>
      <c r="H2703" s="3"/>
      <c r="I2703" s="3"/>
      <c r="J2703" s="3"/>
    </row>
    <row r="2704" spans="2:10" x14ac:dyDescent="0.25">
      <c r="B2704" s="1"/>
      <c r="G2704" s="1"/>
      <c r="H2704" s="3"/>
      <c r="I2704" s="3"/>
      <c r="J2704" s="3"/>
    </row>
    <row r="2705" spans="2:10" x14ac:dyDescent="0.25">
      <c r="B2705" s="1"/>
      <c r="G2705" s="1"/>
      <c r="H2705" s="3"/>
      <c r="I2705" s="3"/>
      <c r="J2705" s="3"/>
    </row>
    <row r="2706" spans="2:10" x14ac:dyDescent="0.25">
      <c r="B2706" s="1"/>
      <c r="G2706" s="1"/>
      <c r="H2706" s="3"/>
      <c r="I2706" s="3"/>
      <c r="J2706" s="3"/>
    </row>
    <row r="2707" spans="2:10" x14ac:dyDescent="0.25">
      <c r="B2707" s="1"/>
      <c r="G2707" s="1"/>
      <c r="H2707" s="3"/>
      <c r="I2707" s="3"/>
      <c r="J2707" s="3"/>
    </row>
    <row r="2708" spans="2:10" x14ac:dyDescent="0.25">
      <c r="B2708" s="1"/>
      <c r="G2708" s="1"/>
      <c r="H2708" s="3"/>
      <c r="I2708" s="3"/>
      <c r="J2708" s="3"/>
    </row>
    <row r="2709" spans="2:10" x14ac:dyDescent="0.25">
      <c r="B2709" s="1"/>
      <c r="G2709" s="1"/>
      <c r="H2709" s="3"/>
      <c r="I2709" s="3"/>
      <c r="J2709" s="3"/>
    </row>
    <row r="2710" spans="2:10" x14ac:dyDescent="0.25">
      <c r="B2710" s="1"/>
      <c r="G2710" s="1"/>
      <c r="H2710" s="3"/>
      <c r="I2710" s="3"/>
      <c r="J2710" s="3"/>
    </row>
    <row r="2711" spans="2:10" x14ac:dyDescent="0.25">
      <c r="B2711" s="1"/>
      <c r="G2711" s="1"/>
      <c r="H2711" s="3"/>
      <c r="I2711" s="3"/>
      <c r="J2711" s="3"/>
    </row>
    <row r="2712" spans="2:10" x14ac:dyDescent="0.25">
      <c r="B2712" s="1"/>
      <c r="G2712" s="1"/>
      <c r="H2712" s="3"/>
      <c r="I2712" s="3"/>
      <c r="J2712" s="3"/>
    </row>
    <row r="2713" spans="2:10" x14ac:dyDescent="0.25">
      <c r="B2713" s="1"/>
      <c r="G2713" s="1"/>
      <c r="H2713" s="3"/>
      <c r="I2713" s="3"/>
      <c r="J2713" s="3"/>
    </row>
    <row r="2714" spans="2:10" x14ac:dyDescent="0.25">
      <c r="B2714" s="1"/>
      <c r="G2714" s="1"/>
      <c r="H2714" s="3"/>
      <c r="I2714" s="3"/>
      <c r="J2714" s="3"/>
    </row>
    <row r="2715" spans="2:10" x14ac:dyDescent="0.25">
      <c r="B2715" s="1"/>
      <c r="G2715" s="1"/>
      <c r="H2715" s="3"/>
      <c r="I2715" s="3"/>
      <c r="J2715" s="3"/>
    </row>
    <row r="2716" spans="2:10" x14ac:dyDescent="0.25">
      <c r="B2716" s="1"/>
      <c r="G2716" s="1"/>
      <c r="H2716" s="3"/>
      <c r="I2716" s="3"/>
      <c r="J2716" s="3"/>
    </row>
    <row r="2717" spans="2:10" x14ac:dyDescent="0.25">
      <c r="B2717" s="1"/>
      <c r="G2717" s="1"/>
      <c r="H2717" s="3"/>
      <c r="I2717" s="3"/>
      <c r="J2717" s="3"/>
    </row>
    <row r="2718" spans="2:10" x14ac:dyDescent="0.25">
      <c r="B2718" s="1"/>
      <c r="G2718" s="1"/>
      <c r="H2718" s="3"/>
      <c r="I2718" s="3"/>
      <c r="J2718" s="3"/>
    </row>
    <row r="2719" spans="2:10" x14ac:dyDescent="0.25">
      <c r="B2719" s="1"/>
      <c r="G2719" s="1"/>
      <c r="H2719" s="3"/>
      <c r="I2719" s="3"/>
      <c r="J2719" s="3"/>
    </row>
    <row r="2720" spans="2:10" x14ac:dyDescent="0.25">
      <c r="B2720" s="1"/>
      <c r="G2720" s="1"/>
      <c r="H2720" s="3"/>
      <c r="I2720" s="3"/>
      <c r="J2720" s="3"/>
    </row>
    <row r="2721" spans="2:10" x14ac:dyDescent="0.25">
      <c r="B2721" s="1"/>
      <c r="G2721" s="1"/>
      <c r="H2721" s="3"/>
      <c r="I2721" s="3"/>
      <c r="J2721" s="3"/>
    </row>
    <row r="2722" spans="2:10" x14ac:dyDescent="0.25">
      <c r="B2722" s="1"/>
      <c r="G2722" s="1"/>
      <c r="H2722" s="3"/>
      <c r="I2722" s="3"/>
      <c r="J2722" s="3"/>
    </row>
    <row r="2723" spans="2:10" x14ac:dyDescent="0.25">
      <c r="B2723" s="1"/>
      <c r="G2723" s="1"/>
      <c r="H2723" s="3"/>
      <c r="I2723" s="3"/>
      <c r="J2723" s="3"/>
    </row>
    <row r="2724" spans="2:10" x14ac:dyDescent="0.25">
      <c r="B2724" s="1"/>
      <c r="G2724" s="1"/>
      <c r="H2724" s="3"/>
      <c r="I2724" s="3"/>
      <c r="J2724" s="3"/>
    </row>
    <row r="2725" spans="2:10" x14ac:dyDescent="0.25">
      <c r="B2725" s="1"/>
      <c r="G2725" s="1"/>
      <c r="H2725" s="3"/>
      <c r="I2725" s="3"/>
      <c r="J2725" s="3"/>
    </row>
    <row r="2726" spans="2:10" x14ac:dyDescent="0.25">
      <c r="B2726" s="1"/>
      <c r="G2726" s="1"/>
      <c r="H2726" s="3"/>
      <c r="I2726" s="3"/>
      <c r="J2726" s="3"/>
    </row>
    <row r="2727" spans="2:10" x14ac:dyDescent="0.25">
      <c r="B2727" s="1"/>
      <c r="G2727" s="1"/>
      <c r="H2727" s="3"/>
      <c r="I2727" s="3"/>
      <c r="J2727" s="3"/>
    </row>
    <row r="2728" spans="2:10" x14ac:dyDescent="0.25">
      <c r="B2728" s="1"/>
      <c r="G2728" s="1"/>
      <c r="H2728" s="3"/>
      <c r="I2728" s="3"/>
      <c r="J2728" s="3"/>
    </row>
    <row r="2729" spans="2:10" x14ac:dyDescent="0.25">
      <c r="B2729" s="1"/>
      <c r="G2729" s="1"/>
      <c r="H2729" s="3"/>
      <c r="I2729" s="3"/>
      <c r="J2729" s="3"/>
    </row>
    <row r="2730" spans="2:10" x14ac:dyDescent="0.25">
      <c r="B2730" s="1"/>
      <c r="G2730" s="1"/>
      <c r="H2730" s="3"/>
      <c r="I2730" s="3"/>
      <c r="J2730" s="3"/>
    </row>
    <row r="2731" spans="2:10" x14ac:dyDescent="0.25">
      <c r="B2731" s="1"/>
      <c r="G2731" s="1"/>
      <c r="H2731" s="3"/>
      <c r="I2731" s="3"/>
      <c r="J2731" s="3"/>
    </row>
    <row r="2732" spans="2:10" x14ac:dyDescent="0.25">
      <c r="B2732" s="1"/>
      <c r="G2732" s="1"/>
      <c r="H2732" s="3"/>
      <c r="I2732" s="3"/>
      <c r="J2732" s="3"/>
    </row>
    <row r="2733" spans="2:10" x14ac:dyDescent="0.25">
      <c r="B2733" s="1"/>
      <c r="G2733" s="1"/>
      <c r="H2733" s="3"/>
      <c r="I2733" s="3"/>
      <c r="J2733" s="3"/>
    </row>
    <row r="2734" spans="2:10" x14ac:dyDescent="0.25">
      <c r="B2734" s="1"/>
      <c r="G2734" s="1"/>
      <c r="H2734" s="3"/>
      <c r="I2734" s="3"/>
      <c r="J2734" s="3"/>
    </row>
    <row r="2735" spans="2:10" x14ac:dyDescent="0.25">
      <c r="B2735" s="1"/>
      <c r="G2735" s="1"/>
      <c r="H2735" s="3"/>
      <c r="I2735" s="3"/>
      <c r="J2735" s="3"/>
    </row>
    <row r="2736" spans="2:10" x14ac:dyDescent="0.25">
      <c r="B2736" s="1"/>
      <c r="G2736" s="1"/>
      <c r="H2736" s="3"/>
      <c r="I2736" s="3"/>
      <c r="J2736" s="3"/>
    </row>
    <row r="2737" spans="2:10" x14ac:dyDescent="0.25">
      <c r="B2737" s="1"/>
      <c r="G2737" s="1"/>
      <c r="H2737" s="3"/>
      <c r="I2737" s="3"/>
      <c r="J2737" s="3"/>
    </row>
    <row r="2738" spans="2:10" x14ac:dyDescent="0.25">
      <c r="B2738" s="1"/>
      <c r="G2738" s="1"/>
      <c r="H2738" s="3"/>
      <c r="I2738" s="3"/>
      <c r="J2738" s="3"/>
    </row>
    <row r="2739" spans="2:10" x14ac:dyDescent="0.25">
      <c r="B2739" s="1"/>
      <c r="G2739" s="1"/>
      <c r="H2739" s="3"/>
      <c r="I2739" s="3"/>
      <c r="J2739" s="3"/>
    </row>
    <row r="2740" spans="2:10" x14ac:dyDescent="0.25">
      <c r="B2740" s="1"/>
      <c r="G2740" s="1"/>
      <c r="H2740" s="3"/>
      <c r="I2740" s="3"/>
      <c r="J2740" s="3"/>
    </row>
    <row r="2741" spans="2:10" x14ac:dyDescent="0.25">
      <c r="B2741" s="1"/>
      <c r="G2741" s="1"/>
      <c r="H2741" s="3"/>
      <c r="I2741" s="3"/>
      <c r="J2741" s="3"/>
    </row>
    <row r="2742" spans="2:10" x14ac:dyDescent="0.25">
      <c r="B2742" s="1"/>
      <c r="G2742" s="1"/>
      <c r="H2742" s="3"/>
      <c r="I2742" s="3"/>
      <c r="J2742" s="3"/>
    </row>
    <row r="2743" spans="2:10" x14ac:dyDescent="0.25">
      <c r="B2743" s="1"/>
      <c r="G2743" s="1"/>
      <c r="H2743" s="3"/>
      <c r="I2743" s="3"/>
      <c r="J2743" s="3"/>
    </row>
    <row r="2744" spans="2:10" x14ac:dyDescent="0.25">
      <c r="B2744" s="1"/>
      <c r="G2744" s="1"/>
      <c r="H2744" s="3"/>
      <c r="I2744" s="3"/>
      <c r="J2744" s="3"/>
    </row>
    <row r="2745" spans="2:10" x14ac:dyDescent="0.25">
      <c r="B2745" s="1"/>
      <c r="G2745" s="1"/>
      <c r="H2745" s="3"/>
      <c r="I2745" s="3"/>
      <c r="J2745" s="3"/>
    </row>
    <row r="2746" spans="2:10" x14ac:dyDescent="0.25">
      <c r="B2746" s="1"/>
      <c r="G2746" s="1"/>
      <c r="H2746" s="3"/>
      <c r="I2746" s="3"/>
      <c r="J2746" s="3"/>
    </row>
    <row r="2747" spans="2:10" x14ac:dyDescent="0.25">
      <c r="B2747" s="1"/>
      <c r="G2747" s="1"/>
      <c r="H2747" s="3"/>
      <c r="I2747" s="3"/>
      <c r="J2747" s="3"/>
    </row>
    <row r="2748" spans="2:10" x14ac:dyDescent="0.25">
      <c r="B2748" s="1"/>
      <c r="G2748" s="1"/>
      <c r="H2748" s="3"/>
      <c r="I2748" s="3"/>
      <c r="J2748" s="3"/>
    </row>
    <row r="2749" spans="2:10" x14ac:dyDescent="0.25">
      <c r="B2749" s="1"/>
      <c r="G2749" s="1"/>
      <c r="H2749" s="3"/>
      <c r="I2749" s="3"/>
      <c r="J2749" s="3"/>
    </row>
    <row r="2750" spans="2:10" x14ac:dyDescent="0.25">
      <c r="B2750" s="1"/>
      <c r="G2750" s="1"/>
      <c r="H2750" s="3"/>
      <c r="I2750" s="3"/>
      <c r="J2750" s="3"/>
    </row>
    <row r="2751" spans="2:10" x14ac:dyDescent="0.25">
      <c r="B2751" s="1"/>
      <c r="G2751" s="1"/>
      <c r="H2751" s="3"/>
      <c r="I2751" s="3"/>
      <c r="J2751" s="3"/>
    </row>
    <row r="2752" spans="2:10" x14ac:dyDescent="0.25">
      <c r="B2752" s="1"/>
      <c r="G2752" s="1"/>
      <c r="H2752" s="3"/>
      <c r="I2752" s="3"/>
      <c r="J2752" s="3"/>
    </row>
    <row r="2753" spans="2:10" x14ac:dyDescent="0.25">
      <c r="B2753" s="1"/>
      <c r="G2753" s="1"/>
      <c r="H2753" s="3"/>
      <c r="I2753" s="3"/>
      <c r="J2753" s="3"/>
    </row>
    <row r="2754" spans="2:10" x14ac:dyDescent="0.25">
      <c r="B2754" s="1"/>
      <c r="G2754" s="1"/>
      <c r="H2754" s="3"/>
      <c r="I2754" s="3"/>
      <c r="J2754" s="3"/>
    </row>
    <row r="2755" spans="2:10" x14ac:dyDescent="0.25">
      <c r="B2755" s="1"/>
      <c r="G2755" s="1"/>
      <c r="H2755" s="3"/>
      <c r="I2755" s="3"/>
      <c r="J2755" s="3"/>
    </row>
    <row r="2756" spans="2:10" x14ac:dyDescent="0.25">
      <c r="B2756" s="1"/>
      <c r="G2756" s="1"/>
      <c r="H2756" s="3"/>
      <c r="I2756" s="3"/>
      <c r="J2756" s="3"/>
    </row>
    <row r="2757" spans="2:10" x14ac:dyDescent="0.25">
      <c r="B2757" s="1"/>
      <c r="G2757" s="1"/>
      <c r="H2757" s="3"/>
      <c r="I2757" s="3"/>
      <c r="J2757" s="3"/>
    </row>
    <row r="2758" spans="2:10" x14ac:dyDescent="0.25">
      <c r="B2758" s="1"/>
      <c r="G2758" s="1"/>
      <c r="H2758" s="3"/>
      <c r="I2758" s="3"/>
      <c r="J2758" s="3"/>
    </row>
    <row r="2759" spans="2:10" x14ac:dyDescent="0.25">
      <c r="B2759" s="1"/>
      <c r="G2759" s="1"/>
      <c r="H2759" s="3"/>
      <c r="I2759" s="3"/>
      <c r="J2759" s="3"/>
    </row>
    <row r="2760" spans="2:10" x14ac:dyDescent="0.25">
      <c r="B2760" s="1"/>
      <c r="G2760" s="1"/>
      <c r="H2760" s="3"/>
      <c r="I2760" s="3"/>
      <c r="J2760" s="3"/>
    </row>
    <row r="2761" spans="2:10" x14ac:dyDescent="0.25">
      <c r="B2761" s="1"/>
      <c r="G2761" s="1"/>
      <c r="H2761" s="3"/>
      <c r="I2761" s="3"/>
      <c r="J2761" s="3"/>
    </row>
    <row r="2762" spans="2:10" x14ac:dyDescent="0.25">
      <c r="B2762" s="1"/>
      <c r="G2762" s="1"/>
      <c r="H2762" s="3"/>
      <c r="I2762" s="3"/>
      <c r="J2762" s="3"/>
    </row>
    <row r="2763" spans="2:10" x14ac:dyDescent="0.25">
      <c r="B2763" s="1"/>
      <c r="G2763" s="1"/>
      <c r="H2763" s="3"/>
      <c r="I2763" s="3"/>
      <c r="J2763" s="3"/>
    </row>
    <row r="2764" spans="2:10" x14ac:dyDescent="0.25">
      <c r="B2764" s="1"/>
      <c r="G2764" s="1"/>
      <c r="H2764" s="3"/>
      <c r="I2764" s="3"/>
      <c r="J2764" s="3"/>
    </row>
    <row r="2765" spans="2:10" x14ac:dyDescent="0.25">
      <c r="B2765" s="1"/>
      <c r="G2765" s="1"/>
      <c r="H2765" s="3"/>
      <c r="I2765" s="3"/>
      <c r="J2765" s="3"/>
    </row>
    <row r="2766" spans="2:10" x14ac:dyDescent="0.25">
      <c r="B2766" s="1"/>
      <c r="G2766" s="1"/>
      <c r="H2766" s="3"/>
      <c r="I2766" s="3"/>
      <c r="J2766" s="3"/>
    </row>
    <row r="2767" spans="2:10" x14ac:dyDescent="0.25">
      <c r="B2767" s="1"/>
      <c r="G2767" s="1"/>
      <c r="H2767" s="3"/>
      <c r="I2767" s="3"/>
      <c r="J2767" s="3"/>
    </row>
    <row r="2768" spans="2:10" x14ac:dyDescent="0.25">
      <c r="B2768" s="1"/>
      <c r="G2768" s="1"/>
      <c r="H2768" s="3"/>
      <c r="I2768" s="3"/>
      <c r="J2768" s="3"/>
    </row>
    <row r="2769" spans="2:10" x14ac:dyDescent="0.25">
      <c r="B2769" s="1"/>
      <c r="G2769" s="1"/>
      <c r="H2769" s="3"/>
      <c r="I2769" s="3"/>
      <c r="J2769" s="3"/>
    </row>
    <row r="2770" spans="2:10" x14ac:dyDescent="0.25">
      <c r="B2770" s="1"/>
      <c r="G2770" s="1"/>
      <c r="H2770" s="3"/>
      <c r="I2770" s="3"/>
      <c r="J2770" s="3"/>
    </row>
    <row r="2771" spans="2:10" x14ac:dyDescent="0.25">
      <c r="B2771" s="1"/>
      <c r="G2771" s="1"/>
      <c r="H2771" s="3"/>
      <c r="I2771" s="3"/>
      <c r="J2771" s="3"/>
    </row>
    <row r="2772" spans="2:10" x14ac:dyDescent="0.25">
      <c r="B2772" s="1"/>
      <c r="G2772" s="1"/>
      <c r="H2772" s="3"/>
      <c r="I2772" s="3"/>
      <c r="J2772" s="3"/>
    </row>
    <row r="2773" spans="2:10" x14ac:dyDescent="0.25">
      <c r="B2773" s="1"/>
      <c r="G2773" s="1"/>
      <c r="H2773" s="3"/>
      <c r="I2773" s="3"/>
      <c r="J2773" s="3"/>
    </row>
    <row r="2774" spans="2:10" x14ac:dyDescent="0.25">
      <c r="B2774" s="1"/>
      <c r="G2774" s="1"/>
      <c r="H2774" s="3"/>
      <c r="I2774" s="3"/>
      <c r="J2774" s="3"/>
    </row>
    <row r="2775" spans="2:10" x14ac:dyDescent="0.25">
      <c r="B2775" s="1"/>
      <c r="G2775" s="1"/>
      <c r="H2775" s="3"/>
      <c r="I2775" s="3"/>
      <c r="J2775" s="3"/>
    </row>
    <row r="2776" spans="2:10" x14ac:dyDescent="0.25">
      <c r="B2776" s="1"/>
      <c r="G2776" s="1"/>
      <c r="H2776" s="3"/>
      <c r="I2776" s="3"/>
      <c r="J2776" s="3"/>
    </row>
    <row r="2777" spans="2:10" x14ac:dyDescent="0.25">
      <c r="B2777" s="1"/>
      <c r="G2777" s="1"/>
      <c r="H2777" s="3"/>
      <c r="I2777" s="3"/>
      <c r="J2777" s="3"/>
    </row>
    <row r="2778" spans="2:10" x14ac:dyDescent="0.25">
      <c r="B2778" s="1"/>
      <c r="G2778" s="1"/>
      <c r="H2778" s="3"/>
      <c r="I2778" s="3"/>
      <c r="J2778" s="3"/>
    </row>
    <row r="2779" spans="2:10" x14ac:dyDescent="0.25">
      <c r="B2779" s="1"/>
      <c r="G2779" s="1"/>
      <c r="H2779" s="3"/>
      <c r="I2779" s="3"/>
      <c r="J2779" s="3"/>
    </row>
    <row r="2780" spans="2:10" x14ac:dyDescent="0.25">
      <c r="B2780" s="1"/>
      <c r="G2780" s="1"/>
      <c r="H2780" s="3"/>
      <c r="I2780" s="3"/>
      <c r="J2780" s="3"/>
    </row>
    <row r="2781" spans="2:10" x14ac:dyDescent="0.25">
      <c r="B2781" s="1"/>
      <c r="G2781" s="1"/>
      <c r="H2781" s="3"/>
      <c r="I2781" s="3"/>
      <c r="J2781" s="3"/>
    </row>
    <row r="2782" spans="2:10" x14ac:dyDescent="0.25">
      <c r="B2782" s="1"/>
      <c r="G2782" s="1"/>
      <c r="H2782" s="3"/>
      <c r="I2782" s="3"/>
      <c r="J2782" s="3"/>
    </row>
    <row r="2783" spans="2:10" x14ac:dyDescent="0.25">
      <c r="B2783" s="1"/>
      <c r="G2783" s="1"/>
      <c r="H2783" s="3"/>
      <c r="I2783" s="3"/>
      <c r="J2783" s="3"/>
    </row>
    <row r="2784" spans="2:10" x14ac:dyDescent="0.25">
      <c r="B2784" s="1"/>
      <c r="G2784" s="1"/>
      <c r="H2784" s="3"/>
      <c r="I2784" s="3"/>
      <c r="J2784" s="3"/>
    </row>
    <row r="2785" spans="2:10" x14ac:dyDescent="0.25">
      <c r="B2785" s="1"/>
      <c r="G2785" s="1"/>
      <c r="H2785" s="3"/>
      <c r="I2785" s="3"/>
      <c r="J2785" s="3"/>
    </row>
    <row r="2786" spans="2:10" x14ac:dyDescent="0.25">
      <c r="B2786" s="1"/>
      <c r="G2786" s="1"/>
      <c r="H2786" s="3"/>
      <c r="I2786" s="3"/>
      <c r="J2786" s="3"/>
    </row>
    <row r="2787" spans="2:10" x14ac:dyDescent="0.25">
      <c r="B2787" s="1"/>
      <c r="G2787" s="1"/>
      <c r="H2787" s="3"/>
      <c r="I2787" s="3"/>
      <c r="J2787" s="3"/>
    </row>
    <row r="2788" spans="2:10" x14ac:dyDescent="0.25">
      <c r="B2788" s="1"/>
      <c r="G2788" s="1"/>
      <c r="H2788" s="3"/>
      <c r="I2788" s="3"/>
      <c r="J2788" s="3"/>
    </row>
    <row r="2789" spans="2:10" x14ac:dyDescent="0.25">
      <c r="B2789" s="1"/>
      <c r="G2789" s="1"/>
      <c r="H2789" s="3"/>
      <c r="I2789" s="3"/>
      <c r="J2789" s="3"/>
    </row>
    <row r="2790" spans="2:10" x14ac:dyDescent="0.25">
      <c r="B2790" s="1"/>
      <c r="G2790" s="1"/>
      <c r="H2790" s="3"/>
      <c r="I2790" s="3"/>
      <c r="J2790" s="3"/>
    </row>
    <row r="2791" spans="2:10" x14ac:dyDescent="0.25">
      <c r="B2791" s="1"/>
      <c r="G2791" s="1"/>
      <c r="H2791" s="3"/>
      <c r="I2791" s="3"/>
      <c r="J2791" s="3"/>
    </row>
    <row r="2792" spans="2:10" x14ac:dyDescent="0.25">
      <c r="B2792" s="1"/>
      <c r="G2792" s="1"/>
      <c r="H2792" s="3"/>
      <c r="I2792" s="3"/>
      <c r="J2792" s="3"/>
    </row>
    <row r="2793" spans="2:10" x14ac:dyDescent="0.25">
      <c r="B2793" s="1"/>
      <c r="G2793" s="1"/>
      <c r="H2793" s="3"/>
      <c r="I2793" s="3"/>
      <c r="J2793" s="3"/>
    </row>
    <row r="2794" spans="2:10" x14ac:dyDescent="0.25">
      <c r="B2794" s="1"/>
      <c r="G2794" s="1"/>
      <c r="H2794" s="3"/>
      <c r="I2794" s="3"/>
      <c r="J2794" s="3"/>
    </row>
    <row r="2795" spans="2:10" x14ac:dyDescent="0.25">
      <c r="B2795" s="1"/>
      <c r="G2795" s="1"/>
      <c r="H2795" s="3"/>
      <c r="I2795" s="3"/>
      <c r="J2795" s="3"/>
    </row>
    <row r="2796" spans="2:10" x14ac:dyDescent="0.25">
      <c r="B2796" s="1"/>
      <c r="G2796" s="1"/>
      <c r="H2796" s="3"/>
      <c r="I2796" s="3"/>
      <c r="J2796" s="3"/>
    </row>
    <row r="2797" spans="2:10" x14ac:dyDescent="0.25">
      <c r="B2797" s="1"/>
      <c r="G2797" s="1"/>
      <c r="H2797" s="3"/>
      <c r="I2797" s="3"/>
      <c r="J2797" s="3"/>
    </row>
    <row r="2798" spans="2:10" x14ac:dyDescent="0.25">
      <c r="B2798" s="1"/>
      <c r="G2798" s="1"/>
      <c r="H2798" s="3"/>
      <c r="I2798" s="3"/>
      <c r="J2798" s="3"/>
    </row>
    <row r="2799" spans="2:10" x14ac:dyDescent="0.25">
      <c r="B2799" s="1"/>
      <c r="G2799" s="1"/>
      <c r="H2799" s="3"/>
      <c r="I2799" s="3"/>
      <c r="J2799" s="3"/>
    </row>
    <row r="2800" spans="2:10" x14ac:dyDescent="0.25">
      <c r="B2800" s="1"/>
      <c r="G2800" s="1"/>
      <c r="H2800" s="3"/>
      <c r="I2800" s="3"/>
      <c r="J2800" s="3"/>
    </row>
    <row r="2801" spans="2:10" x14ac:dyDescent="0.25">
      <c r="B2801" s="1"/>
      <c r="G2801" s="1"/>
      <c r="H2801" s="3"/>
      <c r="I2801" s="3"/>
      <c r="J2801" s="3"/>
    </row>
    <row r="2802" spans="2:10" x14ac:dyDescent="0.25">
      <c r="B2802" s="1"/>
      <c r="G2802" s="1"/>
      <c r="H2802" s="3"/>
      <c r="I2802" s="3"/>
      <c r="J2802" s="3"/>
    </row>
    <row r="2803" spans="2:10" x14ac:dyDescent="0.25">
      <c r="B2803" s="1"/>
      <c r="G2803" s="1"/>
      <c r="H2803" s="3"/>
      <c r="I2803" s="3"/>
      <c r="J2803" s="3"/>
    </row>
    <row r="2804" spans="2:10" x14ac:dyDescent="0.25">
      <c r="B2804" s="1"/>
      <c r="G2804" s="1"/>
      <c r="H2804" s="3"/>
      <c r="I2804" s="3"/>
      <c r="J2804" s="3"/>
    </row>
    <row r="2805" spans="2:10" x14ac:dyDescent="0.25">
      <c r="B2805" s="1"/>
      <c r="G2805" s="1"/>
      <c r="H2805" s="3"/>
      <c r="I2805" s="3"/>
      <c r="J2805" s="3"/>
    </row>
    <row r="2806" spans="2:10" x14ac:dyDescent="0.25">
      <c r="B2806" s="1"/>
      <c r="G2806" s="1"/>
      <c r="H2806" s="3"/>
      <c r="I2806" s="3"/>
      <c r="J2806" s="3"/>
    </row>
    <row r="2807" spans="2:10" x14ac:dyDescent="0.25">
      <c r="B2807" s="1"/>
      <c r="G2807" s="1"/>
      <c r="H2807" s="3"/>
      <c r="I2807" s="3"/>
      <c r="J2807" s="3"/>
    </row>
    <row r="2808" spans="2:10" x14ac:dyDescent="0.25">
      <c r="B2808" s="1"/>
      <c r="G2808" s="1"/>
      <c r="H2808" s="3"/>
      <c r="I2808" s="3"/>
      <c r="J2808" s="3"/>
    </row>
    <row r="2809" spans="2:10" x14ac:dyDescent="0.25">
      <c r="B2809" s="1"/>
      <c r="G2809" s="1"/>
      <c r="H2809" s="3"/>
      <c r="I2809" s="3"/>
      <c r="J2809" s="3"/>
    </row>
    <row r="2810" spans="2:10" x14ac:dyDescent="0.25">
      <c r="B2810" s="1"/>
      <c r="G2810" s="1"/>
      <c r="H2810" s="3"/>
      <c r="I2810" s="3"/>
      <c r="J2810" s="3"/>
    </row>
    <row r="2811" spans="2:10" x14ac:dyDescent="0.25">
      <c r="B2811" s="1"/>
      <c r="G2811" s="1"/>
      <c r="H2811" s="3"/>
      <c r="I2811" s="3"/>
      <c r="J2811" s="3"/>
    </row>
    <row r="2812" spans="2:10" x14ac:dyDescent="0.25">
      <c r="B2812" s="1"/>
      <c r="G2812" s="1"/>
      <c r="H2812" s="3"/>
      <c r="I2812" s="3"/>
      <c r="J2812" s="3"/>
    </row>
    <row r="2813" spans="2:10" x14ac:dyDescent="0.25">
      <c r="B2813" s="1"/>
      <c r="G2813" s="1"/>
      <c r="H2813" s="3"/>
      <c r="I2813" s="3"/>
      <c r="J2813" s="3"/>
    </row>
    <row r="2814" spans="2:10" x14ac:dyDescent="0.25">
      <c r="B2814" s="1"/>
      <c r="G2814" s="1"/>
      <c r="H2814" s="3"/>
      <c r="I2814" s="3"/>
      <c r="J2814" s="3"/>
    </row>
    <row r="2815" spans="2:10" x14ac:dyDescent="0.25">
      <c r="B2815" s="1"/>
      <c r="G2815" s="1"/>
      <c r="H2815" s="3"/>
      <c r="I2815" s="3"/>
      <c r="J2815" s="3"/>
    </row>
    <row r="2816" spans="2:10" x14ac:dyDescent="0.25">
      <c r="B2816" s="1"/>
      <c r="G2816" s="1"/>
      <c r="H2816" s="3"/>
      <c r="I2816" s="3"/>
      <c r="J2816" s="3"/>
    </row>
    <row r="2817" spans="2:10" x14ac:dyDescent="0.25">
      <c r="B2817" s="1"/>
      <c r="G2817" s="1"/>
      <c r="H2817" s="3"/>
      <c r="I2817" s="3"/>
      <c r="J2817" s="3"/>
    </row>
    <row r="2818" spans="2:10" x14ac:dyDescent="0.25">
      <c r="B2818" s="1"/>
      <c r="G2818" s="1"/>
      <c r="H2818" s="3"/>
      <c r="I2818" s="3"/>
      <c r="J2818" s="3"/>
    </row>
    <row r="2819" spans="2:10" x14ac:dyDescent="0.25">
      <c r="B2819" s="1"/>
      <c r="G2819" s="1"/>
      <c r="H2819" s="3"/>
      <c r="I2819" s="3"/>
      <c r="J2819" s="3"/>
    </row>
    <row r="2820" spans="2:10" x14ac:dyDescent="0.25">
      <c r="B2820" s="1"/>
      <c r="G2820" s="1"/>
      <c r="H2820" s="3"/>
      <c r="I2820" s="3"/>
      <c r="J2820" s="3"/>
    </row>
    <row r="2821" spans="2:10" x14ac:dyDescent="0.25">
      <c r="B2821" s="1"/>
      <c r="G2821" s="1"/>
      <c r="H2821" s="3"/>
      <c r="I2821" s="3"/>
      <c r="J2821" s="3"/>
    </row>
    <row r="2822" spans="2:10" x14ac:dyDescent="0.25">
      <c r="B2822" s="1"/>
      <c r="G2822" s="1"/>
      <c r="H2822" s="3"/>
      <c r="I2822" s="3"/>
      <c r="J2822" s="3"/>
    </row>
    <row r="2823" spans="2:10" x14ac:dyDescent="0.25">
      <c r="B2823" s="1"/>
      <c r="G2823" s="1"/>
      <c r="H2823" s="3"/>
      <c r="I2823" s="3"/>
      <c r="J2823" s="3"/>
    </row>
    <row r="2824" spans="2:10" x14ac:dyDescent="0.25">
      <c r="B2824" s="1"/>
      <c r="G2824" s="1"/>
      <c r="H2824" s="3"/>
      <c r="I2824" s="3"/>
      <c r="J2824" s="3"/>
    </row>
    <row r="2825" spans="2:10" x14ac:dyDescent="0.25">
      <c r="B2825" s="1"/>
      <c r="G2825" s="1"/>
      <c r="H2825" s="3"/>
      <c r="I2825" s="3"/>
      <c r="J2825" s="3"/>
    </row>
    <row r="2826" spans="2:10" x14ac:dyDescent="0.25">
      <c r="B2826" s="1"/>
      <c r="G2826" s="1"/>
      <c r="H2826" s="3"/>
      <c r="I2826" s="3"/>
      <c r="J2826" s="3"/>
    </row>
    <row r="2827" spans="2:10" x14ac:dyDescent="0.25">
      <c r="B2827" s="1"/>
      <c r="G2827" s="1"/>
      <c r="H2827" s="3"/>
      <c r="I2827" s="3"/>
      <c r="J2827" s="3"/>
    </row>
    <row r="2828" spans="2:10" x14ac:dyDescent="0.25">
      <c r="B2828" s="1"/>
      <c r="G2828" s="1"/>
      <c r="H2828" s="3"/>
      <c r="I2828" s="3"/>
      <c r="J2828" s="3"/>
    </row>
    <row r="2829" spans="2:10" x14ac:dyDescent="0.25">
      <c r="B2829" s="1"/>
      <c r="G2829" s="1"/>
      <c r="H2829" s="3"/>
      <c r="I2829" s="3"/>
      <c r="J2829" s="3"/>
    </row>
    <row r="2830" spans="2:10" x14ac:dyDescent="0.25">
      <c r="B2830" s="1"/>
      <c r="G2830" s="1"/>
      <c r="H2830" s="3"/>
      <c r="I2830" s="3"/>
      <c r="J2830" s="3"/>
    </row>
    <row r="2831" spans="2:10" x14ac:dyDescent="0.25">
      <c r="B2831" s="1"/>
      <c r="G2831" s="1"/>
      <c r="H2831" s="3"/>
      <c r="I2831" s="3"/>
      <c r="J2831" s="3"/>
    </row>
    <row r="2832" spans="2:10" x14ac:dyDescent="0.25">
      <c r="B2832" s="1"/>
      <c r="G2832" s="1"/>
      <c r="H2832" s="3"/>
      <c r="I2832" s="3"/>
      <c r="J2832" s="3"/>
    </row>
    <row r="2833" spans="2:10" x14ac:dyDescent="0.25">
      <c r="B2833" s="1"/>
      <c r="G2833" s="1"/>
      <c r="H2833" s="3"/>
      <c r="I2833" s="3"/>
      <c r="J2833" s="3"/>
    </row>
    <row r="2834" spans="2:10" x14ac:dyDescent="0.25">
      <c r="B2834" s="1"/>
      <c r="G2834" s="1"/>
      <c r="H2834" s="3"/>
      <c r="I2834" s="3"/>
      <c r="J2834" s="3"/>
    </row>
    <row r="2835" spans="2:10" x14ac:dyDescent="0.25">
      <c r="B2835" s="1"/>
      <c r="G2835" s="1"/>
      <c r="H2835" s="3"/>
      <c r="I2835" s="3"/>
      <c r="J2835" s="3"/>
    </row>
    <row r="2836" spans="2:10" x14ac:dyDescent="0.25">
      <c r="B2836" s="1"/>
      <c r="G2836" s="1"/>
      <c r="H2836" s="3"/>
      <c r="I2836" s="3"/>
      <c r="J2836" s="3"/>
    </row>
    <row r="2837" spans="2:10" x14ac:dyDescent="0.25">
      <c r="B2837" s="1"/>
      <c r="G2837" s="1"/>
      <c r="H2837" s="3"/>
      <c r="I2837" s="3"/>
      <c r="J2837" s="3"/>
    </row>
    <row r="2838" spans="2:10" x14ac:dyDescent="0.25">
      <c r="B2838" s="1"/>
      <c r="G2838" s="1"/>
      <c r="H2838" s="3"/>
      <c r="I2838" s="3"/>
      <c r="J2838" s="3"/>
    </row>
    <row r="2839" spans="2:10" x14ac:dyDescent="0.25">
      <c r="B2839" s="1"/>
      <c r="G2839" s="1"/>
      <c r="H2839" s="3"/>
      <c r="I2839" s="3"/>
      <c r="J2839" s="3"/>
    </row>
    <row r="2840" spans="2:10" x14ac:dyDescent="0.25">
      <c r="B2840" s="1"/>
      <c r="G2840" s="1"/>
      <c r="H2840" s="3"/>
      <c r="I2840" s="3"/>
      <c r="J2840" s="3"/>
    </row>
    <row r="2841" spans="2:10" x14ac:dyDescent="0.25">
      <c r="B2841" s="1"/>
      <c r="G2841" s="1"/>
      <c r="H2841" s="3"/>
      <c r="I2841" s="3"/>
      <c r="J2841" s="3"/>
    </row>
    <row r="2842" spans="2:10" x14ac:dyDescent="0.25">
      <c r="B2842" s="1"/>
      <c r="G2842" s="1"/>
      <c r="H2842" s="3"/>
      <c r="I2842" s="3"/>
      <c r="J2842" s="3"/>
    </row>
    <row r="2843" spans="2:10" x14ac:dyDescent="0.25">
      <c r="B2843" s="1"/>
      <c r="G2843" s="1"/>
      <c r="H2843" s="3"/>
      <c r="I2843" s="3"/>
      <c r="J2843" s="3"/>
    </row>
    <row r="2844" spans="2:10" x14ac:dyDescent="0.25">
      <c r="B2844" s="1"/>
      <c r="G2844" s="1"/>
      <c r="H2844" s="3"/>
      <c r="I2844" s="3"/>
      <c r="J2844" s="3"/>
    </row>
    <row r="2845" spans="2:10" x14ac:dyDescent="0.25">
      <c r="B2845" s="1"/>
      <c r="G2845" s="1"/>
      <c r="H2845" s="3"/>
      <c r="I2845" s="3"/>
      <c r="J2845" s="3"/>
    </row>
    <row r="2846" spans="2:10" x14ac:dyDescent="0.25">
      <c r="B2846" s="1"/>
      <c r="G2846" s="1"/>
      <c r="H2846" s="3"/>
      <c r="I2846" s="3"/>
      <c r="J2846" s="3"/>
    </row>
    <row r="2847" spans="2:10" x14ac:dyDescent="0.25">
      <c r="B2847" s="1"/>
      <c r="G2847" s="1"/>
      <c r="H2847" s="3"/>
      <c r="I2847" s="3"/>
      <c r="J2847" s="3"/>
    </row>
    <row r="2848" spans="2:10" x14ac:dyDescent="0.25">
      <c r="B2848" s="1"/>
      <c r="G2848" s="1"/>
      <c r="H2848" s="3"/>
      <c r="I2848" s="3"/>
      <c r="J2848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7"/>
  <sheetViews>
    <sheetView workbookViewId="0">
      <selection activeCell="B2" sqref="B2"/>
    </sheetView>
  </sheetViews>
  <sheetFormatPr defaultRowHeight="15" x14ac:dyDescent="0.25"/>
  <cols>
    <col min="2" max="2" width="11.28515625" bestFit="1" customWidth="1"/>
    <col min="3" max="3" width="15.7109375" customWidth="1"/>
    <col min="4" max="6" width="16.28515625" customWidth="1"/>
  </cols>
  <sheetData>
    <row r="2" spans="2:2" ht="17.25" x14ac:dyDescent="0.3">
      <c r="B2" s="12" t="s">
        <v>90</v>
      </c>
    </row>
    <row r="22" spans="2:5" ht="17.25" x14ac:dyDescent="0.3">
      <c r="B22" s="12" t="s">
        <v>93</v>
      </c>
    </row>
    <row r="27" spans="2:5" x14ac:dyDescent="0.25">
      <c r="C27" t="s">
        <v>55</v>
      </c>
      <c r="D27" t="s">
        <v>3</v>
      </c>
      <c r="E27" t="s">
        <v>4</v>
      </c>
    </row>
    <row r="28" spans="2:5" x14ac:dyDescent="0.25">
      <c r="B28">
        <v>2015</v>
      </c>
      <c r="C28" s="13">
        <v>-34890.237000000001</v>
      </c>
      <c r="D28" s="13">
        <v>-10739.016</v>
      </c>
      <c r="E28" s="13">
        <v>-20993.788</v>
      </c>
    </row>
    <row r="29" spans="2:5" x14ac:dyDescent="0.25">
      <c r="B29">
        <f t="shared" ref="B29:B37" si="0">B28+1</f>
        <v>2016</v>
      </c>
      <c r="C29" s="13">
        <v>-35282.415000000001</v>
      </c>
      <c r="D29" s="13">
        <v>-11130.105</v>
      </c>
      <c r="E29" s="13">
        <v>-23967.796999999999</v>
      </c>
    </row>
    <row r="30" spans="2:5" x14ac:dyDescent="0.25">
      <c r="B30">
        <f t="shared" si="0"/>
        <v>2017</v>
      </c>
      <c r="C30" s="13">
        <v>-36911.163999999997</v>
      </c>
      <c r="D30" s="13">
        <v>-7300.5230000000001</v>
      </c>
      <c r="E30" s="13">
        <v>-26449.732</v>
      </c>
    </row>
    <row r="31" spans="2:5" x14ac:dyDescent="0.25">
      <c r="B31">
        <f t="shared" si="0"/>
        <v>2018</v>
      </c>
      <c r="C31" s="13">
        <v>-37100.156000000003</v>
      </c>
      <c r="D31" s="13">
        <v>-3329.26</v>
      </c>
      <c r="E31" s="13">
        <v>-29408.753000000001</v>
      </c>
    </row>
    <row r="32" spans="2:5" x14ac:dyDescent="0.25">
      <c r="B32">
        <f t="shared" si="0"/>
        <v>2019</v>
      </c>
      <c r="C32" s="13">
        <v>-38018.906999999999</v>
      </c>
      <c r="D32" s="13">
        <v>832.62900000000002</v>
      </c>
      <c r="E32" s="13">
        <v>-31406.024000000001</v>
      </c>
    </row>
    <row r="33" spans="2:5" x14ac:dyDescent="0.25">
      <c r="B33">
        <f t="shared" si="0"/>
        <v>2020</v>
      </c>
      <c r="C33" s="13">
        <v>-33139.904000000002</v>
      </c>
      <c r="D33" s="13">
        <v>3381.0079999999998</v>
      </c>
      <c r="E33" s="13">
        <v>-33471.498</v>
      </c>
    </row>
    <row r="34" spans="2:5" x14ac:dyDescent="0.25">
      <c r="B34">
        <f t="shared" si="0"/>
        <v>2021</v>
      </c>
      <c r="C34" s="13">
        <v>-33954.906000000003</v>
      </c>
      <c r="D34" s="13">
        <v>3755.2249999999999</v>
      </c>
      <c r="E34" s="13">
        <v>-33572.902999999998</v>
      </c>
    </row>
    <row r="35" spans="2:5" x14ac:dyDescent="0.25">
      <c r="B35">
        <f t="shared" si="0"/>
        <v>2022</v>
      </c>
      <c r="C35" s="13">
        <v>-36527.527000000002</v>
      </c>
      <c r="D35" s="13">
        <v>5914.6090000000004</v>
      </c>
      <c r="E35" s="13">
        <v>-32637.697</v>
      </c>
    </row>
    <row r="36" spans="2:5" x14ac:dyDescent="0.25">
      <c r="B36">
        <f t="shared" si="0"/>
        <v>2023</v>
      </c>
      <c r="C36" s="13">
        <v>-32701.713</v>
      </c>
      <c r="D36" s="13">
        <v>8076.63</v>
      </c>
      <c r="E36" s="13">
        <v>-40348.442999999999</v>
      </c>
    </row>
    <row r="37" spans="2:5" x14ac:dyDescent="0.25">
      <c r="B37">
        <f t="shared" si="0"/>
        <v>2024</v>
      </c>
      <c r="C37" s="13">
        <v>-31749.007000000001</v>
      </c>
      <c r="D37" s="13">
        <v>8852.277</v>
      </c>
      <c r="E37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84"/>
  <sheetViews>
    <sheetView zoomScaleNormal="100" workbookViewId="0">
      <selection activeCell="B1" sqref="B1"/>
    </sheetView>
  </sheetViews>
  <sheetFormatPr defaultColWidth="8.7109375" defaultRowHeight="15" x14ac:dyDescent="0.25"/>
  <sheetData>
    <row r="1" spans="2:2" ht="17.25" x14ac:dyDescent="0.3">
      <c r="B1" s="12" t="s">
        <v>91</v>
      </c>
    </row>
    <row r="21" spans="2:6" ht="17.25" x14ac:dyDescent="0.3">
      <c r="B21" s="12" t="s">
        <v>92</v>
      </c>
    </row>
    <row r="27" spans="2:6" x14ac:dyDescent="0.25">
      <c r="C27" t="s">
        <v>17</v>
      </c>
      <c r="D27" t="s">
        <v>19</v>
      </c>
      <c r="E27" t="s">
        <v>18</v>
      </c>
      <c r="F27" t="s">
        <v>20</v>
      </c>
    </row>
    <row r="28" spans="2:6" x14ac:dyDescent="0.25">
      <c r="B28" s="4">
        <v>44197</v>
      </c>
      <c r="C28">
        <v>68.023809523809547</v>
      </c>
      <c r="D28">
        <v>62.733333333333334</v>
      </c>
      <c r="E28">
        <v>53.755714285714305</v>
      </c>
      <c r="F28">
        <v>64.302857142857121</v>
      </c>
    </row>
    <row r="29" spans="2:6" x14ac:dyDescent="0.25">
      <c r="B29" s="4">
        <v>44228</v>
      </c>
      <c r="C29">
        <v>32.526500000000006</v>
      </c>
      <c r="D29">
        <v>52.789499999999997</v>
      </c>
      <c r="E29">
        <v>52.744499999999995</v>
      </c>
      <c r="F29">
        <v>59.637999999999998</v>
      </c>
    </row>
    <row r="30" spans="2:6" x14ac:dyDescent="0.25">
      <c r="B30" s="4">
        <v>44256</v>
      </c>
      <c r="C30">
        <v>47.752608695652178</v>
      </c>
      <c r="D30">
        <v>54.748260869565222</v>
      </c>
      <c r="E30">
        <v>52.560869565217395</v>
      </c>
      <c r="F30">
        <v>61.751304347826085</v>
      </c>
    </row>
    <row r="31" spans="2:6" x14ac:dyDescent="0.25">
      <c r="B31" s="4">
        <v>44287</v>
      </c>
      <c r="C31">
        <v>67.006818181818204</v>
      </c>
      <c r="D31">
        <v>68.031818181818181</v>
      </c>
      <c r="E31">
        <v>55.567727272727275</v>
      </c>
      <c r="F31">
        <v>71.162727272727281</v>
      </c>
    </row>
    <row r="32" spans="2:6" x14ac:dyDescent="0.25">
      <c r="B32" s="4">
        <v>44317</v>
      </c>
      <c r="C32">
        <v>71.916666666666671</v>
      </c>
      <c r="D32">
        <v>63.711904761904755</v>
      </c>
      <c r="E32">
        <v>60.929047619047608</v>
      </c>
      <c r="F32">
        <v>72.884761904761916</v>
      </c>
    </row>
    <row r="33" spans="2:6" x14ac:dyDescent="0.25">
      <c r="B33" s="4">
        <v>44348</v>
      </c>
      <c r="C33">
        <v>86.50500000000001</v>
      </c>
      <c r="D33">
        <v>79.654999999999987</v>
      </c>
      <c r="E33">
        <v>80.385000000000005</v>
      </c>
      <c r="F33">
        <v>86.600454545454554</v>
      </c>
    </row>
    <row r="34" spans="2:6" x14ac:dyDescent="0.25">
      <c r="B34" s="4">
        <v>44378</v>
      </c>
      <c r="C34">
        <v>95.387272727272702</v>
      </c>
      <c r="D34">
        <v>83.304090909090917</v>
      </c>
      <c r="E34">
        <v>87.451363636363624</v>
      </c>
      <c r="F34">
        <v>105.57454545454544</v>
      </c>
    </row>
    <row r="35" spans="2:6" x14ac:dyDescent="0.25">
      <c r="B35" s="4">
        <v>44409</v>
      </c>
      <c r="C35">
        <v>110.65818181818184</v>
      </c>
      <c r="D35">
        <v>84.946818181818173</v>
      </c>
      <c r="E35">
        <v>92.73954545454545</v>
      </c>
      <c r="F35">
        <v>117.1140909090909</v>
      </c>
    </row>
    <row r="36" spans="2:6" x14ac:dyDescent="0.25">
      <c r="B36" s="4">
        <v>44440</v>
      </c>
      <c r="C36">
        <v>158.92818181818183</v>
      </c>
      <c r="D36">
        <v>141.08681818181819</v>
      </c>
      <c r="E36">
        <v>133.23863636363637</v>
      </c>
      <c r="F36">
        <v>164.68999999999994</v>
      </c>
    </row>
    <row r="37" spans="2:6" x14ac:dyDescent="0.25">
      <c r="B37" s="4">
        <v>44470</v>
      </c>
      <c r="C37">
        <v>210.51809523809524</v>
      </c>
      <c r="D37">
        <v>186.62047619047621</v>
      </c>
      <c r="E37">
        <v>153.11285714285714</v>
      </c>
      <c r="F37">
        <v>226.55000000000004</v>
      </c>
    </row>
    <row r="38" spans="2:6" x14ac:dyDescent="0.25">
      <c r="B38" s="4">
        <v>44501</v>
      </c>
      <c r="C38">
        <v>194.96136363636367</v>
      </c>
      <c r="D38">
        <v>224.56545454545451</v>
      </c>
      <c r="E38">
        <v>190.32272727272729</v>
      </c>
      <c r="F38">
        <v>234.52227272727271</v>
      </c>
    </row>
    <row r="39" spans="2:6" x14ac:dyDescent="0.25">
      <c r="B39" s="4">
        <v>44531</v>
      </c>
      <c r="C39">
        <v>241.47173913043477</v>
      </c>
      <c r="D39">
        <v>282.99565217391302</v>
      </c>
      <c r="E39">
        <v>231.67347826086956</v>
      </c>
      <c r="F39">
        <v>292.43217391304341</v>
      </c>
    </row>
    <row r="40" spans="2:6" x14ac:dyDescent="0.25">
      <c r="B40" s="4">
        <v>44562</v>
      </c>
      <c r="C40">
        <v>209.21142857142851</v>
      </c>
      <c r="D40">
        <v>229.32857142857142</v>
      </c>
      <c r="E40">
        <v>185.29428571428568</v>
      </c>
      <c r="F40">
        <v>233.50047619047615</v>
      </c>
    </row>
    <row r="41" spans="2:6" x14ac:dyDescent="0.25">
      <c r="B41" s="4">
        <v>44593</v>
      </c>
      <c r="C41">
        <v>201.79750000000001</v>
      </c>
      <c r="D41">
        <v>193.68449999999999</v>
      </c>
      <c r="E41">
        <v>136.17250000000001</v>
      </c>
      <c r="F41">
        <v>214.74600000000001</v>
      </c>
    </row>
    <row r="42" spans="2:6" x14ac:dyDescent="0.25">
      <c r="B42" s="4">
        <v>44621</v>
      </c>
      <c r="C42">
        <v>288.06217391304347</v>
      </c>
      <c r="D42">
        <v>306.39260869565214</v>
      </c>
      <c r="E42">
        <v>274.58173913043476</v>
      </c>
      <c r="F42">
        <v>315.84695652173912</v>
      </c>
    </row>
    <row r="43" spans="2:6" x14ac:dyDescent="0.25">
      <c r="B43" s="4">
        <v>44652</v>
      </c>
      <c r="C43">
        <v>200.30238095238093</v>
      </c>
      <c r="D43">
        <v>245.29619047619053</v>
      </c>
      <c r="E43">
        <v>182.7147619047619</v>
      </c>
      <c r="F43">
        <v>254.77809523809529</v>
      </c>
    </row>
    <row r="44" spans="2:6" x14ac:dyDescent="0.25">
      <c r="B44" s="4">
        <v>44682</v>
      </c>
      <c r="C44">
        <v>193.7013636363636</v>
      </c>
      <c r="D44">
        <v>207.45045454545453</v>
      </c>
      <c r="E44">
        <v>189.51090909090905</v>
      </c>
      <c r="F44">
        <v>238.05954545454543</v>
      </c>
    </row>
    <row r="45" spans="2:6" x14ac:dyDescent="0.25">
      <c r="B45" s="4">
        <v>44713</v>
      </c>
      <c r="C45">
        <v>173.61272727272728</v>
      </c>
      <c r="D45">
        <v>265.46590909090907</v>
      </c>
      <c r="E45">
        <v>236.05227272727271</v>
      </c>
      <c r="F45">
        <v>284.1572727272727</v>
      </c>
    </row>
    <row r="46" spans="2:6" x14ac:dyDescent="0.25">
      <c r="B46" s="4">
        <v>44743</v>
      </c>
      <c r="C46">
        <v>147.22714285714287</v>
      </c>
      <c r="D46">
        <v>448.96904761904761</v>
      </c>
      <c r="E46">
        <v>352.46904761904756</v>
      </c>
      <c r="F46">
        <v>468.82952380952372</v>
      </c>
    </row>
    <row r="47" spans="2:6" x14ac:dyDescent="0.25">
      <c r="B47" s="4">
        <v>44774</v>
      </c>
      <c r="C47">
        <v>152.14391304347825</v>
      </c>
      <c r="D47">
        <v>523.0160869565218</v>
      </c>
      <c r="E47">
        <v>495.33782608695662</v>
      </c>
      <c r="F47">
        <v>519.86434782608683</v>
      </c>
    </row>
    <row r="48" spans="2:6" x14ac:dyDescent="0.25">
      <c r="B48" s="4">
        <v>44805</v>
      </c>
      <c r="C48">
        <v>148.03545454545454</v>
      </c>
      <c r="D48">
        <v>420.66590909090905</v>
      </c>
      <c r="E48">
        <v>376.49454545454552</v>
      </c>
      <c r="F48">
        <v>446.17454545454547</v>
      </c>
    </row>
    <row r="49" spans="2:6" x14ac:dyDescent="0.25">
      <c r="B49" s="4">
        <v>44835</v>
      </c>
      <c r="C49">
        <v>133.97428571428574</v>
      </c>
      <c r="D49">
        <v>196.55714285714288</v>
      </c>
      <c r="E49">
        <v>168.42428571428567</v>
      </c>
      <c r="F49">
        <v>225.83285714285708</v>
      </c>
    </row>
    <row r="50" spans="2:6" x14ac:dyDescent="0.25">
      <c r="B50" s="4">
        <v>44866</v>
      </c>
      <c r="C50">
        <v>117.23954545454545</v>
      </c>
      <c r="D50">
        <v>198.64999999999998</v>
      </c>
      <c r="E50">
        <v>178.35499999999999</v>
      </c>
      <c r="F50">
        <v>237.92136363636365</v>
      </c>
    </row>
    <row r="51" spans="2:6" x14ac:dyDescent="0.25">
      <c r="B51" s="4">
        <v>44896</v>
      </c>
      <c r="C51">
        <v>97.199545454545429</v>
      </c>
      <c r="D51">
        <v>288.25590909090903</v>
      </c>
      <c r="E51">
        <v>267.83954545454549</v>
      </c>
      <c r="F51">
        <v>309.48045454545451</v>
      </c>
    </row>
    <row r="52" spans="2:6" x14ac:dyDescent="0.25">
      <c r="B52" s="4">
        <v>44927</v>
      </c>
      <c r="C52">
        <v>83.358181818181819</v>
      </c>
      <c r="D52">
        <v>146.40954545454545</v>
      </c>
      <c r="E52">
        <v>130.79954545454549</v>
      </c>
      <c r="F52">
        <v>176.99363636363637</v>
      </c>
    </row>
    <row r="53" spans="2:6" x14ac:dyDescent="0.25">
      <c r="B53" s="4">
        <v>44958</v>
      </c>
      <c r="C53">
        <v>139.29649999999998</v>
      </c>
      <c r="D53">
        <v>155.20249999999999</v>
      </c>
      <c r="E53">
        <v>133.24650000000003</v>
      </c>
      <c r="F53">
        <v>167.42299999999997</v>
      </c>
    </row>
    <row r="54" spans="2:6" x14ac:dyDescent="0.25">
      <c r="B54" s="4">
        <v>44986</v>
      </c>
      <c r="C54">
        <v>97.615217391304327</v>
      </c>
      <c r="D54">
        <v>114.92086956521736</v>
      </c>
      <c r="E54">
        <v>106.38304347826087</v>
      </c>
      <c r="F54">
        <v>140.17565217391308</v>
      </c>
    </row>
    <row r="55" spans="2:6" x14ac:dyDescent="0.25">
      <c r="B55" s="4">
        <v>45017</v>
      </c>
      <c r="C55">
        <v>80.317000000000007</v>
      </c>
      <c r="D55">
        <v>113.66800000000001</v>
      </c>
      <c r="E55">
        <v>106.05999999999999</v>
      </c>
      <c r="F55">
        <v>138.73000000000002</v>
      </c>
    </row>
    <row r="56" spans="2:6" x14ac:dyDescent="0.25">
      <c r="B56" s="4">
        <v>45047</v>
      </c>
      <c r="C56">
        <v>81.013478260869562</v>
      </c>
      <c r="D56">
        <v>84.029565217391294</v>
      </c>
      <c r="E56">
        <v>89.643913043478264</v>
      </c>
      <c r="F56">
        <v>112.31478260869564</v>
      </c>
    </row>
    <row r="57" spans="2:6" x14ac:dyDescent="0.25">
      <c r="B57" s="4">
        <v>45078</v>
      </c>
      <c r="C57">
        <v>102.35</v>
      </c>
      <c r="D57">
        <v>96.62090909090908</v>
      </c>
      <c r="E57">
        <v>103.90590909090911</v>
      </c>
      <c r="F57">
        <v>109.63454545454546</v>
      </c>
    </row>
    <row r="58" spans="2:6" x14ac:dyDescent="0.25">
      <c r="B58" s="4">
        <v>45108</v>
      </c>
      <c r="C58">
        <v>99.071428571428569</v>
      </c>
      <c r="D58">
        <v>91.690476190476176</v>
      </c>
      <c r="E58">
        <v>90.913333333333341</v>
      </c>
      <c r="F58">
        <v>116.49714285714288</v>
      </c>
    </row>
    <row r="59" spans="2:6" x14ac:dyDescent="0.25">
      <c r="B59" s="4">
        <v>45139</v>
      </c>
      <c r="C59">
        <v>101.1821739130435</v>
      </c>
      <c r="D59">
        <v>96.906086956521719</v>
      </c>
      <c r="E59">
        <v>98.134347826086966</v>
      </c>
      <c r="F59">
        <v>115.58260869565216</v>
      </c>
    </row>
    <row r="60" spans="2:6" x14ac:dyDescent="0.25">
      <c r="B60" s="4">
        <v>45170</v>
      </c>
      <c r="C60">
        <v>107.12285714285714</v>
      </c>
      <c r="D60">
        <v>92.888571428571424</v>
      </c>
      <c r="E60">
        <v>105.92761904761905</v>
      </c>
      <c r="F60">
        <v>120.04809523809524</v>
      </c>
    </row>
    <row r="61" spans="2:6" x14ac:dyDescent="0.25">
      <c r="B61" s="4">
        <v>45200</v>
      </c>
      <c r="C61">
        <v>93.371818181818199</v>
      </c>
      <c r="D61">
        <v>102.325</v>
      </c>
      <c r="E61">
        <v>95.369090909090929</v>
      </c>
      <c r="F61">
        <v>137.2122727272727</v>
      </c>
    </row>
    <row r="62" spans="2:6" x14ac:dyDescent="0.25">
      <c r="B62" s="4">
        <v>45231</v>
      </c>
      <c r="C62">
        <v>64.660909090909087</v>
      </c>
      <c r="D62">
        <v>99.169999999999987</v>
      </c>
      <c r="E62">
        <v>94.614999999999995</v>
      </c>
      <c r="F62">
        <v>125.82954545454545</v>
      </c>
    </row>
    <row r="63" spans="2:6" x14ac:dyDescent="0.25">
      <c r="B63" s="4">
        <v>45261</v>
      </c>
      <c r="C63">
        <v>76.336666666666659</v>
      </c>
      <c r="D63">
        <v>75.356190476190463</v>
      </c>
      <c r="E63">
        <v>72.185714285714297</v>
      </c>
      <c r="F63">
        <v>115.26142857142854</v>
      </c>
    </row>
    <row r="64" spans="2:6" x14ac:dyDescent="0.25">
      <c r="B64" s="4">
        <v>45292</v>
      </c>
      <c r="C64">
        <v>62.793478260869556</v>
      </c>
      <c r="D64">
        <v>85.368695652173955</v>
      </c>
      <c r="E64">
        <v>77.016956521739118</v>
      </c>
      <c r="F64">
        <v>97.197391304347803</v>
      </c>
    </row>
    <row r="65" spans="2:6" x14ac:dyDescent="0.25">
      <c r="B65" s="4">
        <v>45323</v>
      </c>
      <c r="C65">
        <v>37.980476190476196</v>
      </c>
      <c r="D65">
        <v>60.955714285714279</v>
      </c>
      <c r="E65">
        <v>62.734285714285704</v>
      </c>
      <c r="F65">
        <v>88.976666666666674</v>
      </c>
    </row>
    <row r="66" spans="2:6" x14ac:dyDescent="0.25">
      <c r="B66" s="4">
        <v>45352</v>
      </c>
      <c r="C66">
        <v>24.576666666666668</v>
      </c>
      <c r="D66">
        <v>57.97904761904762</v>
      </c>
      <c r="E66">
        <v>69.317619047619047</v>
      </c>
      <c r="F66">
        <v>91.158095238095228</v>
      </c>
    </row>
    <row r="67" spans="2:6" x14ac:dyDescent="0.25">
      <c r="B67" s="4">
        <v>45383</v>
      </c>
      <c r="C67">
        <v>14.043636363636365</v>
      </c>
      <c r="D67">
        <v>31.643636363636368</v>
      </c>
      <c r="E67">
        <v>72.302272727272708</v>
      </c>
      <c r="F67">
        <v>89.103636363636355</v>
      </c>
    </row>
    <row r="68" spans="2:6" x14ac:dyDescent="0.25">
      <c r="B68" s="4">
        <v>45413</v>
      </c>
      <c r="C68">
        <v>31.77391304347827</v>
      </c>
      <c r="D68">
        <v>27.177826086956522</v>
      </c>
      <c r="E68">
        <v>69.89826086956522</v>
      </c>
      <c r="F68">
        <v>98.922608695652229</v>
      </c>
    </row>
    <row r="69" spans="2:6" x14ac:dyDescent="0.25">
      <c r="B69" s="4">
        <v>45444</v>
      </c>
      <c r="C69">
        <v>63.904500000000006</v>
      </c>
      <c r="D69">
        <v>43.3855</v>
      </c>
      <c r="E69">
        <v>81.450499999999991</v>
      </c>
      <c r="F69">
        <v>107.17049999999999</v>
      </c>
    </row>
    <row r="70" spans="2:6" x14ac:dyDescent="0.25">
      <c r="B70" s="4">
        <v>45474</v>
      </c>
      <c r="C70">
        <v>77.864782608695663</v>
      </c>
      <c r="D70">
        <v>54.988260869565217</v>
      </c>
      <c r="E70">
        <v>77.102173913043487</v>
      </c>
      <c r="F70">
        <v>114.54347826086955</v>
      </c>
    </row>
    <row r="71" spans="2:6" x14ac:dyDescent="0.25">
      <c r="B71" s="4">
        <v>45505</v>
      </c>
      <c r="C71">
        <v>95.627727272727284</v>
      </c>
      <c r="D71">
        <v>61.266818181818188</v>
      </c>
      <c r="E71">
        <v>90.00090909090909</v>
      </c>
      <c r="F71">
        <v>129.60499999999999</v>
      </c>
    </row>
    <row r="72" spans="2:6" x14ac:dyDescent="0.25">
      <c r="B72" s="4">
        <v>45536</v>
      </c>
      <c r="C72">
        <v>76.595238095238102</v>
      </c>
      <c r="D72">
        <v>56.575238095238092</v>
      </c>
      <c r="E72">
        <v>85.220952380952369</v>
      </c>
      <c r="F72">
        <v>122.15809523809527</v>
      </c>
    </row>
    <row r="73" spans="2:6" x14ac:dyDescent="0.25">
      <c r="B73" s="4">
        <v>45566</v>
      </c>
      <c r="C73">
        <v>73.877826086956532</v>
      </c>
      <c r="D73">
        <v>68.833913043478248</v>
      </c>
      <c r="E73">
        <v>93.497826086956536</v>
      </c>
      <c r="F73">
        <v>119.07869565217393</v>
      </c>
    </row>
    <row r="74" spans="2:6" x14ac:dyDescent="0.25">
      <c r="B74" s="4">
        <v>45597</v>
      </c>
      <c r="C74">
        <v>110.8547619047619</v>
      </c>
      <c r="D74">
        <v>108.93761904761905</v>
      </c>
      <c r="E74">
        <v>126.01380952380953</v>
      </c>
      <c r="F74">
        <v>134.11523809523808</v>
      </c>
    </row>
    <row r="75" spans="2:6" x14ac:dyDescent="0.25">
      <c r="B75" s="4">
        <v>45627</v>
      </c>
      <c r="C75">
        <v>118.78227272727273</v>
      </c>
      <c r="D75">
        <v>114.62363636363638</v>
      </c>
      <c r="E75">
        <v>121.43409090909087</v>
      </c>
      <c r="F75">
        <v>139.70545454545453</v>
      </c>
    </row>
    <row r="76" spans="2:6" x14ac:dyDescent="0.25">
      <c r="B76" s="4">
        <v>45658</v>
      </c>
      <c r="C76">
        <v>101.63304347826087</v>
      </c>
      <c r="D76">
        <v>107.5617391304348</v>
      </c>
      <c r="E76">
        <v>116.07391304347826</v>
      </c>
      <c r="F76">
        <v>145.61086956521737</v>
      </c>
    </row>
    <row r="77" spans="2:6" x14ac:dyDescent="0.25">
      <c r="B77" s="4">
        <v>45689</v>
      </c>
      <c r="C77">
        <v>114.13149999999999</v>
      </c>
      <c r="D77">
        <v>125.19749999999999</v>
      </c>
      <c r="E77">
        <v>133.05799999999999</v>
      </c>
      <c r="F77">
        <v>152.84399999999999</v>
      </c>
    </row>
    <row r="78" spans="2:6" x14ac:dyDescent="0.25">
      <c r="B78" s="4">
        <v>45717</v>
      </c>
      <c r="C78">
        <v>58.617142857142859</v>
      </c>
      <c r="D78">
        <v>82.011904761904773</v>
      </c>
      <c r="E78">
        <v>105.66999999999999</v>
      </c>
      <c r="F78">
        <v>125.30047619047616</v>
      </c>
    </row>
    <row r="79" spans="2:6" x14ac:dyDescent="0.25">
      <c r="B79" s="4">
        <v>45748</v>
      </c>
      <c r="C79">
        <v>31.444090909090907</v>
      </c>
      <c r="D79">
        <v>48.509090909090908</v>
      </c>
      <c r="E79">
        <v>87.152727272727276</v>
      </c>
      <c r="F79">
        <v>104.71909090909092</v>
      </c>
    </row>
    <row r="80" spans="2:6" x14ac:dyDescent="0.25">
      <c r="B80" s="4">
        <v>45778</v>
      </c>
      <c r="C80">
        <v>18.864090909090912</v>
      </c>
      <c r="D80">
        <v>22.816363636363636</v>
      </c>
      <c r="E80">
        <v>75.109545454545454</v>
      </c>
      <c r="F80">
        <v>101.12772727272726</v>
      </c>
    </row>
    <row r="81" spans="2:6" x14ac:dyDescent="0.25">
      <c r="B81" s="4">
        <v>45809</v>
      </c>
      <c r="C81">
        <v>80.778571428571425</v>
      </c>
      <c r="D81">
        <v>44.063333333333333</v>
      </c>
      <c r="E81">
        <v>69.501904761904768</v>
      </c>
      <c r="F81">
        <v>118.7895238095238</v>
      </c>
    </row>
    <row r="82" spans="2:6" x14ac:dyDescent="0.25">
      <c r="B82" s="4">
        <v>45839</v>
      </c>
      <c r="C82">
        <v>76.21434782608695</v>
      </c>
      <c r="D82">
        <v>64.216956521739135</v>
      </c>
      <c r="E82">
        <v>92.883913043478259</v>
      </c>
      <c r="F82">
        <v>115.57434782608696</v>
      </c>
    </row>
    <row r="83" spans="2:6" x14ac:dyDescent="0.25">
      <c r="B83" s="4">
        <v>45870</v>
      </c>
      <c r="C83">
        <v>75.180952380952377</v>
      </c>
      <c r="D83">
        <v>60.453333333333354</v>
      </c>
      <c r="E83">
        <v>85.01571428571431</v>
      </c>
      <c r="F83">
        <v>112.6004761904762</v>
      </c>
    </row>
    <row r="84" spans="2:6" x14ac:dyDescent="0.25">
      <c r="B84" s="4">
        <v>45901</v>
      </c>
      <c r="C84">
        <v>65.386818181818185</v>
      </c>
      <c r="D84">
        <v>38.926818181818184</v>
      </c>
      <c r="E84">
        <v>88.572727272727278</v>
      </c>
      <c r="F84">
        <v>113.11681818181819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6"/>
  <sheetViews>
    <sheetView zoomScaleNormal="100" workbookViewId="0">
      <selection activeCell="B1" sqref="B1"/>
    </sheetView>
  </sheetViews>
  <sheetFormatPr defaultColWidth="11.42578125" defaultRowHeight="15" x14ac:dyDescent="0.25"/>
  <cols>
    <col min="2" max="7" width="9.28515625" customWidth="1"/>
  </cols>
  <sheetData>
    <row r="1" spans="2:2" ht="17.25" x14ac:dyDescent="0.3">
      <c r="B1" s="12" t="s">
        <v>82</v>
      </c>
    </row>
    <row r="37" spans="1:9" ht="17.25" x14ac:dyDescent="0.3">
      <c r="B37" s="12" t="s">
        <v>94</v>
      </c>
    </row>
    <row r="39" spans="1:9" x14ac:dyDescent="0.25">
      <c r="B39" s="10"/>
      <c r="C39" s="5"/>
      <c r="D39" s="10"/>
      <c r="E39" s="10"/>
      <c r="F39" s="10"/>
      <c r="G39" s="10"/>
      <c r="H39" s="10"/>
      <c r="I39" s="5"/>
    </row>
    <row r="45" spans="1:9" x14ac:dyDescent="0.25">
      <c r="B45" t="s">
        <v>5</v>
      </c>
      <c r="C45" t="s">
        <v>48</v>
      </c>
      <c r="D45" t="s">
        <v>6</v>
      </c>
      <c r="E45" t="s">
        <v>7</v>
      </c>
      <c r="F45" t="s">
        <v>11</v>
      </c>
      <c r="G45" t="s">
        <v>8</v>
      </c>
    </row>
    <row r="46" spans="1:9" x14ac:dyDescent="0.25">
      <c r="A46" t="s">
        <v>20</v>
      </c>
      <c r="B46">
        <v>13</v>
      </c>
      <c r="C46">
        <v>109.8</v>
      </c>
      <c r="D46">
        <v>13.1</v>
      </c>
      <c r="E46">
        <v>0</v>
      </c>
      <c r="F46">
        <f>55.2+78.1</f>
        <v>133.30000000000001</v>
      </c>
      <c r="G46">
        <v>3.2</v>
      </c>
      <c r="H46">
        <f>SUM(B46:G46)</f>
        <v>272.40000000000003</v>
      </c>
    </row>
    <row r="47" spans="1:9" x14ac:dyDescent="0.25">
      <c r="A47" t="s">
        <v>19</v>
      </c>
      <c r="B47">
        <v>1.9</v>
      </c>
      <c r="C47">
        <v>18.5</v>
      </c>
      <c r="D47">
        <v>0.7</v>
      </c>
      <c r="E47">
        <v>380.5</v>
      </c>
      <c r="F47">
        <f>70.9+79.9</f>
        <v>150.80000000000001</v>
      </c>
      <c r="G47">
        <v>8.9</v>
      </c>
      <c r="H47">
        <f>SUM(B47:G47)</f>
        <v>561.30000000000007</v>
      </c>
    </row>
    <row r="48" spans="1:9" x14ac:dyDescent="0.25">
      <c r="A48" t="s">
        <v>18</v>
      </c>
      <c r="B48">
        <v>5</v>
      </c>
      <c r="C48">
        <v>78.400000000000006</v>
      </c>
      <c r="D48">
        <v>106.4</v>
      </c>
      <c r="E48">
        <v>0</v>
      </c>
      <c r="F48">
        <f>22.2+261.8</f>
        <v>284</v>
      </c>
      <c r="G48">
        <v>23.5</v>
      </c>
      <c r="H48">
        <f>SUM(B48:G48)</f>
        <v>497.3</v>
      </c>
    </row>
    <row r="49" spans="1:8" x14ac:dyDescent="0.25">
      <c r="A49" t="s">
        <v>17</v>
      </c>
      <c r="B49">
        <v>9.1</v>
      </c>
      <c r="C49">
        <v>51.5</v>
      </c>
      <c r="D49">
        <v>3.4</v>
      </c>
      <c r="E49">
        <v>54.6</v>
      </c>
      <c r="F49">
        <f>34.4+125</f>
        <v>159.4</v>
      </c>
      <c r="G49">
        <v>7.6</v>
      </c>
      <c r="H49">
        <f>SUM(B49:G49)</f>
        <v>285.60000000000002</v>
      </c>
    </row>
    <row r="52" spans="1:8" x14ac:dyDescent="0.25">
      <c r="B52" t="s">
        <v>48</v>
      </c>
      <c r="C52" t="s">
        <v>6</v>
      </c>
      <c r="D52" t="s">
        <v>5</v>
      </c>
      <c r="E52" t="s">
        <v>7</v>
      </c>
      <c r="F52" t="s">
        <v>11</v>
      </c>
      <c r="G52" t="s">
        <v>8</v>
      </c>
    </row>
    <row r="53" spans="1:8" x14ac:dyDescent="0.25">
      <c r="A53" t="s">
        <v>20</v>
      </c>
      <c r="B53" s="11">
        <v>40.308370044052857</v>
      </c>
      <c r="C53" s="11">
        <v>4.8091042584434645</v>
      </c>
      <c r="D53" s="11">
        <v>4.772393538913362</v>
      </c>
      <c r="E53" s="11">
        <v>0</v>
      </c>
      <c r="F53" s="11">
        <v>48.935389133627019</v>
      </c>
      <c r="G53" s="11">
        <v>1.1747430249632893</v>
      </c>
    </row>
    <row r="54" spans="1:8" x14ac:dyDescent="0.25">
      <c r="A54" t="s">
        <v>19</v>
      </c>
      <c r="B54" s="11">
        <v>3.2959201852841611</v>
      </c>
      <c r="C54" s="11">
        <v>0.12471049349723853</v>
      </c>
      <c r="D54" s="11">
        <v>0.33849991092107601</v>
      </c>
      <c r="E54" s="11">
        <v>67.789061108141794</v>
      </c>
      <c r="F54" s="11">
        <v>26.866203456262248</v>
      </c>
      <c r="G54" s="11">
        <v>1.5856048458934613</v>
      </c>
    </row>
    <row r="55" spans="1:8" x14ac:dyDescent="0.25">
      <c r="A55" t="s">
        <v>18</v>
      </c>
      <c r="B55" s="11">
        <v>15.765131711240702</v>
      </c>
      <c r="C55" s="11">
        <v>21.395535893826665</v>
      </c>
      <c r="D55" s="11">
        <v>1.0054293183189222</v>
      </c>
      <c r="E55" s="11">
        <v>0</v>
      </c>
      <c r="F55" s="11">
        <v>57.108385280514781</v>
      </c>
      <c r="G55" s="11">
        <v>4.7255177960989343</v>
      </c>
    </row>
    <row r="56" spans="1:8" x14ac:dyDescent="0.25">
      <c r="A56" t="s">
        <v>17</v>
      </c>
      <c r="B56" s="11">
        <v>18.03221288515406</v>
      </c>
      <c r="C56" s="11">
        <v>1.1904761904761905</v>
      </c>
      <c r="D56" s="11">
        <v>3.1862745098039214</v>
      </c>
      <c r="E56" s="11">
        <v>19.117647058823529</v>
      </c>
      <c r="F56" s="11">
        <v>55.812324929971993</v>
      </c>
      <c r="G56" s="11">
        <v>2.6610644257703076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52"/>
  <sheetViews>
    <sheetView zoomScaleNormal="100" workbookViewId="0">
      <selection activeCell="B1" sqref="B1"/>
    </sheetView>
  </sheetViews>
  <sheetFormatPr defaultColWidth="8.7109375" defaultRowHeight="15" x14ac:dyDescent="0.25"/>
  <cols>
    <col min="2" max="2" width="11" customWidth="1"/>
    <col min="3" max="4" width="15.7109375" customWidth="1"/>
  </cols>
  <sheetData>
    <row r="1" spans="2:2" ht="17.25" x14ac:dyDescent="0.3">
      <c r="B1" s="12" t="s">
        <v>83</v>
      </c>
    </row>
    <row r="22" spans="2:4" ht="17.25" x14ac:dyDescent="0.3">
      <c r="B22" s="12" t="s">
        <v>95</v>
      </c>
    </row>
    <row r="23" spans="2:4" x14ac:dyDescent="0.25">
      <c r="B23" s="7"/>
    </row>
    <row r="24" spans="2:4" x14ac:dyDescent="0.25">
      <c r="C24" t="s">
        <v>22</v>
      </c>
      <c r="D24" t="s">
        <v>23</v>
      </c>
    </row>
    <row r="25" spans="2:4" x14ac:dyDescent="0.25">
      <c r="B25" t="s">
        <v>56</v>
      </c>
      <c r="C25">
        <v>27.2</v>
      </c>
      <c r="D25">
        <v>21.21</v>
      </c>
    </row>
    <row r="26" spans="2:4" x14ac:dyDescent="0.25">
      <c r="B26" t="s">
        <v>57</v>
      </c>
      <c r="C26">
        <v>33.42</v>
      </c>
      <c r="D26">
        <v>18.55</v>
      </c>
    </row>
    <row r="27" spans="2:4" x14ac:dyDescent="0.25">
      <c r="B27" t="s">
        <v>58</v>
      </c>
      <c r="C27">
        <v>12</v>
      </c>
      <c r="D27">
        <v>14.11</v>
      </c>
    </row>
    <row r="28" spans="2:4" x14ac:dyDescent="0.25">
      <c r="B28" t="s">
        <v>61</v>
      </c>
      <c r="C28">
        <v>32.17</v>
      </c>
      <c r="D28">
        <v>25.05</v>
      </c>
    </row>
    <row r="29" spans="2:4" x14ac:dyDescent="0.25">
      <c r="B29" t="s">
        <v>59</v>
      </c>
      <c r="C29">
        <v>33.049999999999997</v>
      </c>
      <c r="D29">
        <v>30.11</v>
      </c>
    </row>
    <row r="30" spans="2:4" x14ac:dyDescent="0.25">
      <c r="B30" t="s">
        <v>60</v>
      </c>
      <c r="C30">
        <v>15.42</v>
      </c>
      <c r="D30">
        <v>23.15</v>
      </c>
    </row>
    <row r="31" spans="2:4" x14ac:dyDescent="0.25">
      <c r="B31" t="s">
        <v>62</v>
      </c>
      <c r="C31">
        <v>32.159999999999997</v>
      </c>
      <c r="D31">
        <v>17.37</v>
      </c>
    </row>
    <row r="32" spans="2:4" x14ac:dyDescent="0.25">
      <c r="B32" t="s">
        <v>63</v>
      </c>
      <c r="C32">
        <v>21.24</v>
      </c>
      <c r="D32">
        <v>17.690000000000001</v>
      </c>
    </row>
    <row r="33" spans="2:4" x14ac:dyDescent="0.25">
      <c r="B33" t="s">
        <v>64</v>
      </c>
      <c r="C33">
        <v>22.07</v>
      </c>
      <c r="D33">
        <v>10.25</v>
      </c>
    </row>
    <row r="34" spans="2:4" x14ac:dyDescent="0.25">
      <c r="B34" t="s">
        <v>19</v>
      </c>
      <c r="C34">
        <v>28.03</v>
      </c>
      <c r="D34">
        <v>19.34</v>
      </c>
    </row>
    <row r="35" spans="2:4" x14ac:dyDescent="0.25">
      <c r="B35" t="s">
        <v>18</v>
      </c>
      <c r="C35">
        <v>41.13</v>
      </c>
      <c r="D35">
        <v>24.91</v>
      </c>
    </row>
    <row r="36" spans="2:4" x14ac:dyDescent="0.25">
      <c r="B36" t="s">
        <v>65</v>
      </c>
      <c r="C36">
        <v>24.63</v>
      </c>
      <c r="D36">
        <v>18.12</v>
      </c>
    </row>
    <row r="37" spans="2:4" x14ac:dyDescent="0.25">
      <c r="B37" t="s">
        <v>66</v>
      </c>
      <c r="C37">
        <v>34.78</v>
      </c>
      <c r="D37">
        <v>24.61</v>
      </c>
    </row>
    <row r="38" spans="2:4" x14ac:dyDescent="0.25">
      <c r="B38" t="s">
        <v>20</v>
      </c>
      <c r="C38">
        <v>35.700000000000003</v>
      </c>
      <c r="D38">
        <v>26.52</v>
      </c>
    </row>
    <row r="39" spans="2:4" x14ac:dyDescent="0.25">
      <c r="B39" t="s">
        <v>67</v>
      </c>
      <c r="C39">
        <v>30.47</v>
      </c>
      <c r="D39">
        <v>18.38</v>
      </c>
    </row>
    <row r="40" spans="2:4" x14ac:dyDescent="0.25">
      <c r="B40" t="s">
        <v>68</v>
      </c>
      <c r="C40">
        <v>23.04</v>
      </c>
      <c r="D40">
        <v>19.29</v>
      </c>
    </row>
    <row r="41" spans="2:4" x14ac:dyDescent="0.25">
      <c r="B41" t="s">
        <v>69</v>
      </c>
      <c r="C41">
        <v>19.52</v>
      </c>
      <c r="D41">
        <v>16.11</v>
      </c>
    </row>
    <row r="42" spans="2:4" x14ac:dyDescent="0.25">
      <c r="B42" t="s">
        <v>70</v>
      </c>
      <c r="C42">
        <v>14.79</v>
      </c>
      <c r="D42">
        <v>14.51</v>
      </c>
    </row>
    <row r="43" spans="2:4" x14ac:dyDescent="0.25">
      <c r="B43" t="s">
        <v>71</v>
      </c>
      <c r="C43">
        <v>21.91</v>
      </c>
      <c r="D43">
        <v>22.03</v>
      </c>
    </row>
    <row r="44" spans="2:4" x14ac:dyDescent="0.25">
      <c r="B44" t="s">
        <v>72</v>
      </c>
      <c r="C44">
        <v>23.93</v>
      </c>
      <c r="D44">
        <v>25.99</v>
      </c>
    </row>
    <row r="45" spans="2:4" x14ac:dyDescent="0.25">
      <c r="B45" t="s">
        <v>73</v>
      </c>
      <c r="C45">
        <v>26.41</v>
      </c>
      <c r="D45">
        <v>16.329999999999998</v>
      </c>
    </row>
    <row r="46" spans="2:4" x14ac:dyDescent="0.25">
      <c r="B46" t="s">
        <v>74</v>
      </c>
      <c r="C46">
        <v>17.600000000000001</v>
      </c>
      <c r="D46">
        <v>18.11</v>
      </c>
    </row>
    <row r="47" spans="2:4" x14ac:dyDescent="0.25">
      <c r="B47" t="s">
        <v>75</v>
      </c>
      <c r="C47">
        <v>18.010000000000002</v>
      </c>
      <c r="D47">
        <v>23.08</v>
      </c>
    </row>
    <row r="48" spans="2:4" x14ac:dyDescent="0.25">
      <c r="B48" t="s">
        <v>76</v>
      </c>
      <c r="C48">
        <v>20.350000000000001</v>
      </c>
      <c r="D48">
        <v>20.98</v>
      </c>
    </row>
    <row r="49" spans="2:4" x14ac:dyDescent="0.25">
      <c r="B49" t="s">
        <v>17</v>
      </c>
      <c r="C49">
        <v>26.26</v>
      </c>
      <c r="D49">
        <v>16.670000000000002</v>
      </c>
    </row>
    <row r="50" spans="2:4" x14ac:dyDescent="0.25">
      <c r="B50" t="s">
        <v>77</v>
      </c>
      <c r="C50">
        <v>19.89</v>
      </c>
      <c r="D50">
        <v>24.92</v>
      </c>
    </row>
    <row r="51" spans="2:4" x14ac:dyDescent="0.25">
      <c r="B51" t="s">
        <v>78</v>
      </c>
      <c r="C51">
        <v>10.73</v>
      </c>
      <c r="D51">
        <v>10.45</v>
      </c>
    </row>
    <row r="52" spans="2:4" x14ac:dyDescent="0.25">
      <c r="B52" t="s">
        <v>10</v>
      </c>
      <c r="C52">
        <v>29.05</v>
      </c>
      <c r="D52">
        <v>21.16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Normal="100" workbookViewId="0"/>
  </sheetViews>
  <sheetFormatPr defaultColWidth="8.7109375" defaultRowHeight="17.25" x14ac:dyDescent="0.3"/>
  <cols>
    <col min="1" max="1" width="8.7109375" style="12"/>
    <col min="2" max="5" width="13.85546875" style="17" customWidth="1"/>
    <col min="6" max="6" width="4.140625" style="17" customWidth="1"/>
    <col min="7" max="10" width="13.7109375" style="17" customWidth="1"/>
    <col min="11" max="14" width="8.7109375" style="12"/>
  </cols>
  <sheetData>
    <row r="1" spans="1:10" x14ac:dyDescent="0.3">
      <c r="A1" s="12" t="s">
        <v>99</v>
      </c>
    </row>
    <row r="2" spans="1:10" x14ac:dyDescent="0.3">
      <c r="A2" s="35"/>
      <c r="B2" s="31" t="s">
        <v>22</v>
      </c>
      <c r="C2" s="31"/>
      <c r="D2" s="31"/>
      <c r="E2" s="31"/>
      <c r="F2" s="33"/>
      <c r="G2" s="31" t="s">
        <v>23</v>
      </c>
      <c r="H2" s="31"/>
      <c r="I2" s="31"/>
      <c r="J2" s="31"/>
    </row>
    <row r="3" spans="1:10" ht="30.4" customHeight="1" x14ac:dyDescent="0.3">
      <c r="A3" s="36"/>
      <c r="B3" s="15" t="s">
        <v>24</v>
      </c>
      <c r="C3" s="15" t="s">
        <v>25</v>
      </c>
      <c r="D3" s="15" t="s">
        <v>26</v>
      </c>
      <c r="E3" s="15" t="s">
        <v>9</v>
      </c>
      <c r="F3" s="34"/>
      <c r="G3" s="15" t="s">
        <v>24</v>
      </c>
      <c r="H3" s="15" t="s">
        <v>25</v>
      </c>
      <c r="I3" s="15" t="s">
        <v>26</v>
      </c>
      <c r="J3" s="15" t="s">
        <v>9</v>
      </c>
    </row>
    <row r="4" spans="1:10" ht="19.149999999999999" customHeight="1" x14ac:dyDescent="0.3">
      <c r="A4"/>
      <c r="B4" s="21"/>
      <c r="C4" s="21"/>
      <c r="D4" s="21"/>
      <c r="E4" s="21"/>
      <c r="F4" s="22"/>
      <c r="G4" s="21"/>
      <c r="H4" s="21"/>
      <c r="I4" s="21"/>
      <c r="J4" s="21"/>
    </row>
    <row r="5" spans="1:10" x14ac:dyDescent="0.3">
      <c r="A5" s="12" t="s">
        <v>20</v>
      </c>
      <c r="B5" s="19">
        <v>19.690000000000001</v>
      </c>
      <c r="C5" s="19">
        <v>6.23</v>
      </c>
      <c r="D5" s="19">
        <v>9.7799999999999994</v>
      </c>
      <c r="E5" s="19">
        <f>SUM(B5:D5)</f>
        <v>35.700000000000003</v>
      </c>
      <c r="F5" s="19"/>
      <c r="G5" s="19">
        <v>13.7</v>
      </c>
      <c r="H5" s="19">
        <v>2.98</v>
      </c>
      <c r="I5" s="19">
        <v>9.84</v>
      </c>
      <c r="J5" s="19">
        <f>SUM(G5:I5)</f>
        <v>26.52</v>
      </c>
    </row>
    <row r="6" spans="1:10" x14ac:dyDescent="0.3">
      <c r="A6" s="12" t="s">
        <v>19</v>
      </c>
      <c r="B6" s="19">
        <v>15</v>
      </c>
      <c r="C6" s="19">
        <v>6.55</v>
      </c>
      <c r="D6" s="19">
        <v>6.48</v>
      </c>
      <c r="E6" s="19">
        <f>SUM(B6:D6)</f>
        <v>28.03</v>
      </c>
      <c r="F6" s="19"/>
      <c r="G6" s="19">
        <v>12.07</v>
      </c>
      <c r="H6" s="19">
        <v>3.06</v>
      </c>
      <c r="I6" s="19">
        <v>4.21</v>
      </c>
      <c r="J6" s="19">
        <f>SUM(G6:I6)</f>
        <v>19.34</v>
      </c>
    </row>
    <row r="7" spans="1:10" x14ac:dyDescent="0.3">
      <c r="A7" s="12" t="s">
        <v>18</v>
      </c>
      <c r="B7" s="19">
        <v>17.239999999999998</v>
      </c>
      <c r="C7" s="19">
        <v>12.17</v>
      </c>
      <c r="D7" s="19">
        <v>11.72</v>
      </c>
      <c r="E7" s="19">
        <f>SUM(B7:D7)</f>
        <v>41.129999999999995</v>
      </c>
      <c r="F7" s="19"/>
      <c r="G7" s="19">
        <v>12.04</v>
      </c>
      <c r="H7" s="19">
        <v>5.58</v>
      </c>
      <c r="I7" s="19">
        <v>7.29</v>
      </c>
      <c r="J7" s="19">
        <f>SUM(G7:I7)</f>
        <v>24.909999999999997</v>
      </c>
    </row>
    <row r="8" spans="1:10" x14ac:dyDescent="0.3">
      <c r="A8" s="12" t="s">
        <v>17</v>
      </c>
      <c r="B8" s="19">
        <v>11.7</v>
      </c>
      <c r="C8" s="19">
        <v>8.23</v>
      </c>
      <c r="D8" s="19">
        <v>6.33</v>
      </c>
      <c r="E8" s="19">
        <f>SUM(B8:D8)</f>
        <v>26.259999999999998</v>
      </c>
      <c r="F8" s="19"/>
      <c r="G8" s="19">
        <v>9.57</v>
      </c>
      <c r="H8" s="19">
        <v>2.94</v>
      </c>
      <c r="I8" s="19">
        <v>4.16</v>
      </c>
      <c r="J8" s="19">
        <f>SUM(G8:I8)</f>
        <v>16.670000000000002</v>
      </c>
    </row>
    <row r="9" spans="1:10" x14ac:dyDescent="0.3">
      <c r="A9" s="12" t="s">
        <v>10</v>
      </c>
      <c r="B9" s="19">
        <v>14.02</v>
      </c>
      <c r="C9" s="19">
        <v>7.91</v>
      </c>
      <c r="D9" s="19">
        <v>7.12</v>
      </c>
      <c r="E9" s="19">
        <f>SUM(B9:D9)</f>
        <v>29.05</v>
      </c>
      <c r="F9" s="19"/>
      <c r="G9" s="19">
        <v>11.29</v>
      </c>
      <c r="H9" s="19">
        <v>3.74</v>
      </c>
      <c r="I9" s="19">
        <v>6.13</v>
      </c>
      <c r="J9" s="19">
        <f>SUM(G9:I9)</f>
        <v>21.16</v>
      </c>
    </row>
    <row r="10" spans="1:10" x14ac:dyDescent="0.3">
      <c r="B10" s="19"/>
      <c r="C10" s="19"/>
      <c r="D10" s="19"/>
      <c r="E10" s="19"/>
      <c r="F10" s="19"/>
      <c r="G10" s="19"/>
      <c r="H10" s="19"/>
      <c r="I10" s="19"/>
      <c r="J10" s="19"/>
    </row>
    <row r="11" spans="1:10" x14ac:dyDescent="0.3">
      <c r="A11" s="32" t="s">
        <v>16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x14ac:dyDescent="0.3">
      <c r="A12" s="12" t="s">
        <v>20</v>
      </c>
      <c r="B12" s="19">
        <f>(B5/$E5)*100</f>
        <v>55.154061624649863</v>
      </c>
      <c r="C12" s="19">
        <f t="shared" ref="C12:D12" si="0">(C5/$E5)*100</f>
        <v>17.450980392156861</v>
      </c>
      <c r="D12" s="19">
        <f t="shared" si="0"/>
        <v>27.394957983193276</v>
      </c>
      <c r="E12" s="19">
        <f>SUM(B12:D12)</f>
        <v>100</v>
      </c>
      <c r="F12" s="19"/>
      <c r="G12" s="19">
        <f>(G5/$J5)*100</f>
        <v>51.659125188536947</v>
      </c>
      <c r="H12" s="19">
        <f t="shared" ref="H12:I12" si="1">(H5/$J5)*100</f>
        <v>11.236802413273002</v>
      </c>
      <c r="I12" s="19">
        <f t="shared" si="1"/>
        <v>37.104072398190048</v>
      </c>
      <c r="J12" s="19">
        <f>SUM(G12:I12)</f>
        <v>100</v>
      </c>
    </row>
    <row r="13" spans="1:10" x14ac:dyDescent="0.3">
      <c r="A13" s="12" t="s">
        <v>19</v>
      </c>
      <c r="B13" s="19">
        <f t="shared" ref="B13:D16" si="2">(B6/$E6)*100</f>
        <v>53.514092044238318</v>
      </c>
      <c r="C13" s="19">
        <f t="shared" si="2"/>
        <v>23.367820192650729</v>
      </c>
      <c r="D13" s="19">
        <f t="shared" si="2"/>
        <v>23.118087763110953</v>
      </c>
      <c r="E13" s="19">
        <f>SUM(B13:D13)</f>
        <v>100</v>
      </c>
      <c r="F13" s="19"/>
      <c r="G13" s="19">
        <f t="shared" ref="G13:I16" si="3">(G6/$J6)*100</f>
        <v>62.409513960703208</v>
      </c>
      <c r="H13" s="19">
        <f t="shared" si="3"/>
        <v>15.822130299896589</v>
      </c>
      <c r="I13" s="19">
        <f t="shared" si="3"/>
        <v>21.768355739400207</v>
      </c>
      <c r="J13" s="19">
        <f>SUM(G13:I13)</f>
        <v>100</v>
      </c>
    </row>
    <row r="14" spans="1:10" x14ac:dyDescent="0.3">
      <c r="A14" s="12" t="s">
        <v>18</v>
      </c>
      <c r="B14" s="19">
        <f t="shared" si="2"/>
        <v>41.915876489180647</v>
      </c>
      <c r="C14" s="19">
        <f t="shared" si="2"/>
        <v>29.589107707269633</v>
      </c>
      <c r="D14" s="19">
        <f t="shared" si="2"/>
        <v>28.495015803549723</v>
      </c>
      <c r="E14" s="19">
        <f>SUM(B14:D14)</f>
        <v>100</v>
      </c>
      <c r="F14" s="19"/>
      <c r="G14" s="19">
        <f t="shared" si="3"/>
        <v>48.334002408671218</v>
      </c>
      <c r="H14" s="19">
        <f t="shared" si="3"/>
        <v>22.400642312324372</v>
      </c>
      <c r="I14" s="19">
        <f t="shared" si="3"/>
        <v>29.265355279004417</v>
      </c>
      <c r="J14" s="19">
        <f>SUM(G14:I14)</f>
        <v>100</v>
      </c>
    </row>
    <row r="15" spans="1:10" x14ac:dyDescent="0.3">
      <c r="A15" s="12" t="s">
        <v>17</v>
      </c>
      <c r="B15" s="19">
        <f t="shared" si="2"/>
        <v>44.554455445544555</v>
      </c>
      <c r="C15" s="19">
        <f t="shared" si="2"/>
        <v>31.340441736481345</v>
      </c>
      <c r="D15" s="19">
        <f t="shared" si="2"/>
        <v>24.105102817974107</v>
      </c>
      <c r="E15" s="19">
        <f>SUM(B15:D15)</f>
        <v>100</v>
      </c>
      <c r="F15" s="19"/>
      <c r="G15" s="19">
        <f t="shared" si="3"/>
        <v>57.408518296340731</v>
      </c>
      <c r="H15" s="19">
        <f t="shared" si="3"/>
        <v>17.636472705458907</v>
      </c>
      <c r="I15" s="19">
        <f t="shared" si="3"/>
        <v>24.955008998200359</v>
      </c>
      <c r="J15" s="19">
        <f>SUM(G15:I15)</f>
        <v>100</v>
      </c>
    </row>
    <row r="16" spans="1:10" x14ac:dyDescent="0.3">
      <c r="A16" s="14" t="s">
        <v>10</v>
      </c>
      <c r="B16" s="20">
        <f t="shared" si="2"/>
        <v>48.261617900172112</v>
      </c>
      <c r="C16" s="20">
        <f t="shared" si="2"/>
        <v>27.228915662650603</v>
      </c>
      <c r="D16" s="20">
        <f t="shared" si="2"/>
        <v>24.509466437177281</v>
      </c>
      <c r="E16" s="20">
        <f>SUM(B16:D16)</f>
        <v>100</v>
      </c>
      <c r="F16" s="20"/>
      <c r="G16" s="20">
        <f t="shared" si="3"/>
        <v>53.355387523629481</v>
      </c>
      <c r="H16" s="20">
        <f t="shared" si="3"/>
        <v>17.674858223062383</v>
      </c>
      <c r="I16" s="20">
        <f t="shared" si="3"/>
        <v>28.969754253308128</v>
      </c>
      <c r="J16" s="20">
        <f>SUM(G16:I16)</f>
        <v>99.999999999999986</v>
      </c>
    </row>
    <row r="18" spans="1:1" x14ac:dyDescent="0.3">
      <c r="A18" s="12" t="s">
        <v>95</v>
      </c>
    </row>
  </sheetData>
  <mergeCells count="5">
    <mergeCell ref="B2:E2"/>
    <mergeCell ref="G2:J2"/>
    <mergeCell ref="A11:J11"/>
    <mergeCell ref="F2:F3"/>
    <mergeCell ref="A2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G49"/>
  <sheetViews>
    <sheetView zoomScaleNormal="100" workbookViewId="0">
      <selection activeCell="B2" sqref="B2"/>
    </sheetView>
  </sheetViews>
  <sheetFormatPr defaultColWidth="11.42578125" defaultRowHeight="15" x14ac:dyDescent="0.25"/>
  <cols>
    <col min="2" max="2" width="18.28515625" customWidth="1"/>
    <col min="3" max="5" width="18" customWidth="1"/>
    <col min="6" max="6" width="15.28515625" customWidth="1"/>
  </cols>
  <sheetData>
    <row r="2" spans="2:4" ht="17.25" x14ac:dyDescent="0.3">
      <c r="B2" s="12" t="s">
        <v>84</v>
      </c>
      <c r="C2" s="7"/>
      <c r="D2" s="7"/>
    </row>
    <row r="3" spans="2:4" x14ac:dyDescent="0.25">
      <c r="B3" s="8"/>
      <c r="C3" s="7"/>
      <c r="D3" s="7"/>
    </row>
    <row r="4" spans="2:4" x14ac:dyDescent="0.25">
      <c r="C4" s="7"/>
      <c r="D4" s="7"/>
    </row>
    <row r="5" spans="2:4" x14ac:dyDescent="0.25">
      <c r="C5" s="7"/>
      <c r="D5" s="7"/>
    </row>
    <row r="6" spans="2:4" x14ac:dyDescent="0.25">
      <c r="C6" s="7"/>
      <c r="D6" s="7"/>
    </row>
    <row r="7" spans="2:4" x14ac:dyDescent="0.25">
      <c r="C7" s="7"/>
      <c r="D7" s="7"/>
    </row>
    <row r="8" spans="2:4" x14ac:dyDescent="0.25">
      <c r="C8" s="7"/>
      <c r="D8" s="7"/>
    </row>
    <row r="9" spans="2:4" x14ac:dyDescent="0.25">
      <c r="C9" s="7"/>
      <c r="D9" s="7"/>
    </row>
    <row r="10" spans="2:4" x14ac:dyDescent="0.25">
      <c r="C10" s="7"/>
      <c r="D10" s="7"/>
    </row>
    <row r="11" spans="2:4" x14ac:dyDescent="0.25">
      <c r="C11" s="7"/>
      <c r="D11" s="7"/>
    </row>
    <row r="12" spans="2:4" x14ac:dyDescent="0.25">
      <c r="C12" s="7"/>
      <c r="D12" s="7"/>
    </row>
    <row r="13" spans="2:4" x14ac:dyDescent="0.25">
      <c r="C13" s="7"/>
      <c r="D13" s="7"/>
    </row>
    <row r="14" spans="2:4" x14ac:dyDescent="0.25">
      <c r="C14" s="7"/>
      <c r="D14" s="7"/>
    </row>
    <row r="15" spans="2:4" x14ac:dyDescent="0.25">
      <c r="C15" s="7"/>
      <c r="D15" s="7"/>
    </row>
    <row r="16" spans="2:4" x14ac:dyDescent="0.25">
      <c r="C16" s="7"/>
      <c r="D16" s="7"/>
    </row>
    <row r="17" spans="2:7" x14ac:dyDescent="0.25">
      <c r="C17" s="7"/>
      <c r="D17" s="7"/>
    </row>
    <row r="18" spans="2:7" ht="17.25" x14ac:dyDescent="0.3">
      <c r="C18" s="7"/>
      <c r="D18" s="7"/>
      <c r="G18" s="12"/>
    </row>
    <row r="19" spans="2:7" x14ac:dyDescent="0.25">
      <c r="C19" s="7"/>
      <c r="D19" s="7"/>
    </row>
    <row r="20" spans="2:7" x14ac:dyDescent="0.25">
      <c r="C20" s="7"/>
      <c r="D20" s="7"/>
    </row>
    <row r="21" spans="2:7" x14ac:dyDescent="0.25">
      <c r="C21" s="7"/>
      <c r="D21" s="7"/>
    </row>
    <row r="22" spans="2:7" ht="17.25" x14ac:dyDescent="0.3">
      <c r="B22" s="12" t="s">
        <v>96</v>
      </c>
      <c r="C22" s="7"/>
      <c r="D22" s="7"/>
    </row>
    <row r="23" spans="2:7" x14ac:dyDescent="0.25">
      <c r="C23" s="7"/>
      <c r="D23" s="7"/>
    </row>
    <row r="26" spans="2:7" x14ac:dyDescent="0.25">
      <c r="E26" t="s">
        <v>33</v>
      </c>
    </row>
    <row r="27" spans="2:7" x14ac:dyDescent="0.25">
      <c r="C27" s="9"/>
      <c r="D27" s="9" t="s">
        <v>27</v>
      </c>
      <c r="E27" s="9">
        <v>14731</v>
      </c>
      <c r="F27" s="9"/>
    </row>
    <row r="28" spans="2:7" x14ac:dyDescent="0.25">
      <c r="C28" s="9"/>
      <c r="D28" s="9" t="s">
        <v>28</v>
      </c>
      <c r="E28" s="9">
        <v>751</v>
      </c>
      <c r="F28" s="9"/>
    </row>
    <row r="29" spans="2:7" x14ac:dyDescent="0.25">
      <c r="C29" s="9"/>
      <c r="D29" s="9" t="s">
        <v>29</v>
      </c>
      <c r="E29" s="9">
        <v>47826</v>
      </c>
      <c r="F29" s="9"/>
    </row>
    <row r="30" spans="2:7" x14ac:dyDescent="0.25">
      <c r="C30" s="9"/>
      <c r="D30" s="9" t="s">
        <v>30</v>
      </c>
      <c r="E30" s="9">
        <v>4924</v>
      </c>
      <c r="F30" s="9"/>
    </row>
    <row r="31" spans="2:7" x14ac:dyDescent="0.25">
      <c r="C31" s="9"/>
      <c r="D31" s="9" t="s">
        <v>31</v>
      </c>
      <c r="E31" s="9">
        <v>21305</v>
      </c>
      <c r="F31" s="9"/>
    </row>
    <row r="32" spans="2:7" x14ac:dyDescent="0.25">
      <c r="C32" s="9"/>
      <c r="D32" s="9" t="s">
        <v>32</v>
      </c>
      <c r="E32" s="9">
        <v>7313</v>
      </c>
      <c r="F32" s="9"/>
    </row>
    <row r="33" spans="3:6" x14ac:dyDescent="0.25">
      <c r="C33" s="9"/>
      <c r="D33" s="9" t="s">
        <v>34</v>
      </c>
      <c r="E33" s="9">
        <v>4111</v>
      </c>
      <c r="F33" s="9"/>
    </row>
    <row r="34" spans="3:6" x14ac:dyDescent="0.25">
      <c r="C34" s="9"/>
      <c r="D34" s="9" t="s">
        <v>35</v>
      </c>
      <c r="E34" s="9">
        <v>17659</v>
      </c>
      <c r="F34" s="9"/>
    </row>
    <row r="35" spans="3:6" x14ac:dyDescent="0.25">
      <c r="C35" s="9"/>
      <c r="D35" s="9" t="s">
        <v>36</v>
      </c>
      <c r="E35" s="9">
        <v>11821</v>
      </c>
      <c r="F35" s="9"/>
    </row>
    <row r="36" spans="3:6" x14ac:dyDescent="0.25">
      <c r="C36" s="9"/>
      <c r="D36" s="9" t="s">
        <v>37</v>
      </c>
      <c r="E36" s="9">
        <v>3863</v>
      </c>
      <c r="F36" s="9"/>
    </row>
    <row r="37" spans="3:6" x14ac:dyDescent="0.25">
      <c r="C37" s="9"/>
      <c r="D37" s="9" t="s">
        <v>38</v>
      </c>
      <c r="E37" s="9">
        <v>4674</v>
      </c>
      <c r="F37" s="9"/>
    </row>
    <row r="38" spans="3:6" x14ac:dyDescent="0.25">
      <c r="C38" s="9"/>
      <c r="D38" s="9" t="s">
        <v>39</v>
      </c>
      <c r="E38" s="9">
        <v>13284</v>
      </c>
      <c r="F38" s="9"/>
    </row>
    <row r="39" spans="3:6" x14ac:dyDescent="0.25">
      <c r="C39" s="9"/>
      <c r="D39" s="9" t="s">
        <v>40</v>
      </c>
      <c r="E39" s="9">
        <v>4149</v>
      </c>
      <c r="F39" s="9"/>
    </row>
    <row r="40" spans="3:6" x14ac:dyDescent="0.25">
      <c r="C40" s="9"/>
      <c r="D40" s="9" t="s">
        <v>41</v>
      </c>
      <c r="E40" s="9">
        <v>970</v>
      </c>
      <c r="F40" s="9"/>
    </row>
    <row r="41" spans="3:6" x14ac:dyDescent="0.25">
      <c r="C41" s="9"/>
      <c r="D41" s="9" t="s">
        <v>42</v>
      </c>
      <c r="E41" s="9">
        <v>10909</v>
      </c>
      <c r="F41" s="9"/>
    </row>
    <row r="42" spans="3:6" x14ac:dyDescent="0.25">
      <c r="C42" s="9"/>
      <c r="D42" s="9" t="s">
        <v>43</v>
      </c>
      <c r="E42" s="9">
        <v>8058</v>
      </c>
      <c r="F42" s="9"/>
    </row>
    <row r="43" spans="3:6" x14ac:dyDescent="0.25">
      <c r="C43" s="9"/>
      <c r="D43" s="9" t="s">
        <v>47</v>
      </c>
      <c r="E43" s="9">
        <v>1739</v>
      </c>
      <c r="F43" s="9"/>
    </row>
    <row r="44" spans="3:6" x14ac:dyDescent="0.25">
      <c r="C44" s="9"/>
      <c r="D44" s="9" t="s">
        <v>44</v>
      </c>
      <c r="E44" s="9">
        <v>3007</v>
      </c>
      <c r="F44" s="9"/>
    </row>
    <row r="45" spans="3:6" x14ac:dyDescent="0.25">
      <c r="C45" s="9"/>
      <c r="D45" s="9" t="s">
        <v>45</v>
      </c>
      <c r="E45" s="9">
        <v>8849</v>
      </c>
      <c r="F45" s="9"/>
    </row>
    <row r="46" spans="3:6" x14ac:dyDescent="0.25">
      <c r="C46" s="9"/>
      <c r="D46" s="9" t="s">
        <v>46</v>
      </c>
      <c r="E46" s="9">
        <v>4037</v>
      </c>
      <c r="F46" s="9"/>
    </row>
    <row r="47" spans="3:6" x14ac:dyDescent="0.25">
      <c r="C47" s="9"/>
      <c r="D47" s="9"/>
      <c r="E47" s="9"/>
      <c r="F47" s="9"/>
    </row>
    <row r="48" spans="3:6" x14ac:dyDescent="0.25">
      <c r="C48" s="9"/>
      <c r="D48" s="9"/>
      <c r="E48" s="9"/>
      <c r="F48" s="9"/>
    </row>
    <row r="49" spans="2:6" x14ac:dyDescent="0.25">
      <c r="B49" t="s">
        <v>20</v>
      </c>
      <c r="C49" s="9">
        <f>SUM(C27:C46)</f>
        <v>0</v>
      </c>
      <c r="D49" s="9"/>
      <c r="E49" s="9">
        <f>SUM(E27:E46)</f>
        <v>193980</v>
      </c>
      <c r="F49" s="9">
        <f>SUM(F27:F46)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indice</vt:lpstr>
      <vt:lpstr>Fig. 1</vt:lpstr>
      <vt:lpstr>Fig. 2</vt:lpstr>
      <vt:lpstr>Fig. 3</vt:lpstr>
      <vt:lpstr>Fig. 4</vt:lpstr>
      <vt:lpstr>Fig. 5</vt:lpstr>
      <vt:lpstr>Fig. 6</vt:lpstr>
      <vt:lpstr>Tab. 1</vt:lpstr>
      <vt:lpstr>Fig. 7</vt:lpstr>
      <vt:lpstr>Fig. 8</vt:lpstr>
      <vt:lpstr>Tab.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Parco</dc:creator>
  <cp:lastModifiedBy>fabrizio greggi</cp:lastModifiedBy>
  <dcterms:created xsi:type="dcterms:W3CDTF">2025-10-18T09:34:53Z</dcterms:created>
  <dcterms:modified xsi:type="dcterms:W3CDTF">2025-11-13T07:56:14Z</dcterms:modified>
</cp:coreProperties>
</file>