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ok\"/>
    </mc:Choice>
  </mc:AlternateContent>
  <xr:revisionPtr revIDLastSave="0" documentId="13_ncr:1_{D61B5F43-45F1-443E-BCBC-AAC7CA47656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dice" sheetId="8" r:id="rId1"/>
    <sheet name="Tab 1" sheetId="7" r:id="rId2"/>
    <sheet name="Fig 1" sheetId="11" r:id="rId3"/>
    <sheet name="Fig 2" sheetId="12" r:id="rId4"/>
    <sheet name="Tab 2" sheetId="9" r:id="rId5"/>
    <sheet name="Fig 3" sheetId="6" r:id="rId6"/>
    <sheet name="Tab 3" sheetId="10" r:id="rId7"/>
    <sheet name="Fig 4" sheetId="3" r:id="rId8"/>
    <sheet name="Fig 5" sheetId="13" r:id="rId9"/>
    <sheet name="Fig 6" sheetId="5" r:id="rId10"/>
    <sheet name="Tab 4" sheetId="14" r:id="rId11"/>
    <sheet name="tab 5" sheetId="25" r:id="rId12"/>
    <sheet name="Tab 6" sheetId="16" r:id="rId13"/>
    <sheet name="Tab 7" sheetId="17" r:id="rId14"/>
    <sheet name="Tab 8" sheetId="18" r:id="rId15"/>
    <sheet name="Tab 9" sheetId="26" r:id="rId16"/>
    <sheet name="Tab 10" sheetId="19" r:id="rId17"/>
    <sheet name="Tab 11" sheetId="20" r:id="rId18"/>
    <sheet name="Tab 12" sheetId="21" r:id="rId19"/>
    <sheet name="Tab 13" sheetId="4" r:id="rId20"/>
    <sheet name="Tab. 14" sheetId="24" r:id="rId21"/>
    <sheet name="Tab 15" sheetId="23" r:id="rId22"/>
    <sheet name="Tab 16" sheetId="22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8" l="1"/>
  <c r="A15" i="8"/>
  <c r="A5" i="8"/>
  <c r="A11" i="8"/>
  <c r="A22" i="8"/>
  <c r="A21" i="8"/>
  <c r="A20" i="8"/>
  <c r="A18" i="8"/>
  <c r="A17" i="8"/>
  <c r="A16" i="8"/>
  <c r="A14" i="8"/>
  <c r="A13" i="8"/>
  <c r="A12" i="8"/>
  <c r="A10" i="8"/>
  <c r="A8" i="8" l="1"/>
  <c r="A6" i="8"/>
  <c r="A3" i="8"/>
  <c r="A2" i="8"/>
  <c r="A9" i="8"/>
  <c r="A7" i="8"/>
  <c r="A4" i="8"/>
  <c r="A1" i="8" l="1"/>
</calcChain>
</file>

<file path=xl/sharedStrings.xml><?xml version="1.0" encoding="utf-8"?>
<sst xmlns="http://schemas.openxmlformats.org/spreadsheetml/2006/main" count="429" uniqueCount="179">
  <si>
    <t>Numero unità locali</t>
  </si>
  <si>
    <t>Addetti</t>
  </si>
  <si>
    <t>Piemonte</t>
  </si>
  <si>
    <t>Lombardia</t>
  </si>
  <si>
    <t>Liguria</t>
  </si>
  <si>
    <t>Nord ovest</t>
  </si>
  <si>
    <t>Veneto</t>
  </si>
  <si>
    <t>Nord est</t>
  </si>
  <si>
    <t>Toscana</t>
  </si>
  <si>
    <t>Umbria</t>
  </si>
  <si>
    <t>Marche</t>
  </si>
  <si>
    <t>Lazio</t>
  </si>
  <si>
    <t>Centro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</si>
  <si>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</si>
  <si>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</si>
  <si>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</si>
  <si>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</si>
  <si>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</si>
  <si>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</si>
  <si>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</si>
  <si>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</si>
  <si>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Mezzogiorno</t>
  </si>
  <si>
    <t>ITALIA</t>
  </si>
  <si>
    <t>Friuli-Venezia Giulia</t>
  </si>
  <si>
    <t>Emilia-Romagna</t>
  </si>
  <si>
    <t>Valore aggiunto  (mln di euro)</t>
  </si>
  <si>
    <t>Trentino-Alto Adige</t>
  </si>
  <si>
    <t>Valle d'Aosta</t>
  </si>
  <si>
    <t xml:space="preserve">Valore aggiunto  </t>
  </si>
  <si>
    <t>Italia</t>
  </si>
  <si>
    <t xml:space="preserve">    Piemonte</t>
  </si>
  <si>
    <t xml:space="preserve">    Liguria</t>
  </si>
  <si>
    <t xml:space="preserve">    Lombardia</t>
  </si>
  <si>
    <t xml:space="preserve">    Veneto</t>
  </si>
  <si>
    <t xml:space="preserve">    Emilia-Romagna</t>
  </si>
  <si>
    <t xml:space="preserve">  Centro</t>
  </si>
  <si>
    <t xml:space="preserve">    Toscana</t>
  </si>
  <si>
    <t xml:space="preserve">    Umbria</t>
  </si>
  <si>
    <t xml:space="preserve">    Marche</t>
  </si>
  <si>
    <t xml:space="preserve">    Lazio</t>
  </si>
  <si>
    <t xml:space="preserve">    Abruzzo</t>
  </si>
  <si>
    <t xml:space="preserve">    Molise</t>
  </si>
  <si>
    <t xml:space="preserve">    Campania</t>
  </si>
  <si>
    <t xml:space="preserve">    Puglia</t>
  </si>
  <si>
    <t xml:space="preserve">    Basilicata</t>
  </si>
  <si>
    <t xml:space="preserve">    Calabria</t>
  </si>
  <si>
    <t xml:space="preserve">    Sicilia</t>
  </si>
  <si>
    <t xml:space="preserve">    Sardegna</t>
  </si>
  <si>
    <t xml:space="preserve">    Valle d'Aosta </t>
  </si>
  <si>
    <t>Trentino A.A.</t>
  </si>
  <si>
    <t xml:space="preserve">    Friuli V. G.</t>
  </si>
  <si>
    <t>KIS</t>
  </si>
  <si>
    <t>LKIS</t>
  </si>
  <si>
    <t>Totale</t>
  </si>
  <si>
    <t>Friuli-Venezia</t>
  </si>
  <si>
    <t>Trentino Alto Adige</t>
  </si>
  <si>
    <t>Centro-Nord</t>
  </si>
  <si>
    <t>Altro</t>
  </si>
  <si>
    <t>INDUSTRIA</t>
  </si>
  <si>
    <t>SERVIZI</t>
  </si>
  <si>
    <t>Regioni e macroaree</t>
  </si>
  <si>
    <t>Nord-Ovest</t>
  </si>
  <si>
    <t>Nord-Est</t>
  </si>
  <si>
    <t>Categoria</t>
  </si>
  <si>
    <t>LKS</t>
  </si>
  <si>
    <t>MhT</t>
  </si>
  <si>
    <t>MlT</t>
  </si>
  <si>
    <t>HT</t>
  </si>
  <si>
    <t>LT</t>
  </si>
  <si>
    <t>Fonte: elaborazioni Svimez su dati Istat-Asia Unità locali, 2022</t>
  </si>
  <si>
    <t>Fonte: elaborazioni Svimez su dati Istat-Frame, 2022</t>
  </si>
  <si>
    <t>Tabella 1. Addetti presso grandi unità locali (≥250 addetti) per intensità tecnologica, industria e servizi</t>
  </si>
  <si>
    <t xml:space="preserve">  Nord-Ovest</t>
  </si>
  <si>
    <t>Regione/Macroarea</t>
  </si>
  <si>
    <t>Valore aggiunto</t>
  </si>
  <si>
    <t xml:space="preserve">  Nord-Est</t>
  </si>
  <si>
    <t>Figura 6. Correlazione tra presenza di grandi imprese e imprese subfornitrici, industria</t>
  </si>
  <si>
    <t>Figura 2. Addetti presso grandi unità locali industriali (≥ 250 addetti)  per intensità tecnologica, % sul totale</t>
  </si>
  <si>
    <t>Fonte: elaborazioni Svimez su dati Istat</t>
  </si>
  <si>
    <t>Tabella 2. Unità locali appartenenti a grandi imprese</t>
  </si>
  <si>
    <t>unità locali con ≥ 250 addetti appartenenti a gruppi domestici e imprese individuali e unità locali di tutte le classi dimensionali appartenenti a multinazionali straniere e italiane.</t>
  </si>
  <si>
    <t>Figura 3. Addetti e valore aggiunto presso le unità locali appartenenti a grandi imprese, % sul totale unità locali</t>
  </si>
  <si>
    <t>Tabella 3. Unità locali appartenenti a grandi imprese industriali</t>
  </si>
  <si>
    <t>Figura 4. Addetti e valore aggiunto presso le unità locali appartenenti a grandi imprese industriali, % sul totale grandi imprese</t>
  </si>
  <si>
    <t>Figura 5. Addetti e valore aggiunto presso le unità locali appartenenti a grandi imprese industriali, % sul totale industria</t>
  </si>
  <si>
    <t>Ateco2</t>
  </si>
  <si>
    <t>Descrizione Ateco 2</t>
  </si>
  <si>
    <t>Industrie alimentari</t>
  </si>
  <si>
    <t>Produzione di bevande</t>
  </si>
  <si>
    <t>Produzione di tabacco</t>
  </si>
  <si>
    <t>Industria tessile</t>
  </si>
  <si>
    <t>Confezione di articoli di abbigliamento</t>
  </si>
  <si>
    <t>Fabbricazione di pelli e cuoi e articoli in pelle</t>
  </si>
  <si>
    <t>Industria del legno e dei prodotti in legno</t>
  </si>
  <si>
    <t>Fabbricazione di carta e prodotti di carta</t>
  </si>
  <si>
    <t>Stampa e riproduzione di supporti registrati</t>
  </si>
  <si>
    <t>Fabbricazione di coke e prodotti derivanti dalla raffinazione del petrolio</t>
  </si>
  <si>
    <t>Fabbricazione di prodotti chimici</t>
  </si>
  <si>
    <t>Fabbricazione di prodotti farmaceutici di base e di preparati farmaceutici</t>
  </si>
  <si>
    <t>Fabbricazione di articoli in gomma e materie plastiche</t>
  </si>
  <si>
    <t>Fabbricazione di altri prodotti della lavorazione di minerali non metalliferi</t>
  </si>
  <si>
    <t>Metallurgia</t>
  </si>
  <si>
    <t>Fabbricazione di prodotti in metallo</t>
  </si>
  <si>
    <t>Fabbricazione di computer e elettronica</t>
  </si>
  <si>
    <t>Fabbricazione di apparecchiature elettriche</t>
  </si>
  <si>
    <t>Fabbricazione di macchinari e apparecchiature</t>
  </si>
  <si>
    <t>Fabbricazione di autoveicoli, rimorchi e semirimorchi</t>
  </si>
  <si>
    <t>Fabbricazione di altri mezzi di trasporto</t>
  </si>
  <si>
    <t>Fabbricazione di mobili</t>
  </si>
  <si>
    <t>Altre attività manifatturiere</t>
  </si>
  <si>
    <t>Riparazione e installazione di macchinari ed apparecchiature</t>
  </si>
  <si>
    <t>Totale manifattura</t>
  </si>
  <si>
    <t>Fonte: elaborazioni Svimez su dati AIDA Bureau van Dijk</t>
  </si>
  <si>
    <t>Tabella 6. Indice di redditività operativa delle grandi imprese manifatturiere, valori medi in %</t>
  </si>
  <si>
    <t>Anno</t>
  </si>
  <si>
    <t>Tabella 7. Grado di indebitamento delle grandi imprese manifatturiere, valori %</t>
  </si>
  <si>
    <t>Tabella 8. Distribuzione % delle grandi imprese manifatturiere tra i quadranti della matrice economico-finanziaria</t>
  </si>
  <si>
    <t>A) situazione ottimale; B) situazione favorevole; C) situazione intermedia; D) situazione svantaggiosa</t>
  </si>
  <si>
    <t>Anni</t>
  </si>
  <si>
    <t>Q1- A</t>
  </si>
  <si>
    <t>Q2 - B</t>
  </si>
  <si>
    <t>Q3 - C</t>
  </si>
  <si>
    <t>Q4 - D</t>
  </si>
  <si>
    <t>Q2 – B</t>
  </si>
  <si>
    <t>Tabella 10. Indice di redditività delle vendite delle grandi imprese manifatturiere, valori %</t>
  </si>
  <si>
    <t>Tabella 11. Tasso di rotazione del capitale operativo delle grandi imprese manifatturiere</t>
  </si>
  <si>
    <t>Tabella 12. Distribuzione % delle grandi imprese manifatturiere tra i quadranti della matrice della gestione operativa</t>
  </si>
  <si>
    <t>Q1 -  A</t>
  </si>
  <si>
    <t>Q3 - D</t>
  </si>
  <si>
    <t>Q4 - C</t>
  </si>
  <si>
    <t>Q1-  A</t>
  </si>
  <si>
    <t>Tabella 14 Grado di integrazione produttiva delle grandi imprese manifatturiere, valori %</t>
  </si>
  <si>
    <t>Tabella 15. Indice di produttività delle grandi imprese manifatturiere, migliaia di euro</t>
  </si>
  <si>
    <t xml:space="preserve"> (a)</t>
  </si>
  <si>
    <t xml:space="preserve">(b) </t>
  </si>
  <si>
    <t>Differenziale di produttività</t>
  </si>
  <si>
    <t>(b/a)*100</t>
  </si>
  <si>
    <t>76,2%</t>
  </si>
  <si>
    <t>72,4%</t>
  </si>
  <si>
    <t>71,3%</t>
  </si>
  <si>
    <t>71,0%</t>
  </si>
  <si>
    <t>76,7%</t>
  </si>
  <si>
    <t>79,9%</t>
  </si>
  <si>
    <t>75,0%</t>
  </si>
  <si>
    <t>68,9%</t>
  </si>
  <si>
    <t>73,8%</t>
  </si>
  <si>
    <t>Tabella 16. Distribuzione % delle grandi imprese manifatturiere tra i quadranti della matrice del grado di integrazione verticale</t>
  </si>
  <si>
    <t>Q1-  B</t>
  </si>
  <si>
    <t>Q2 - D</t>
  </si>
  <si>
    <t>Q3 – C</t>
  </si>
  <si>
    <t>Q4 - A</t>
  </si>
  <si>
    <t>Figura 1. Addetti presso grandi unità locali (≥ 250 addetti) per intensità tecnologica, industria e servizi</t>
  </si>
  <si>
    <t>unità locali con ≥ 250 addetti appartenenti a gruppi domestici e imprese individuali e unità locali di tutte le classi dimensionali appartenenti a multinazionali straniere e italiane</t>
  </si>
  <si>
    <t>Tabella 4. Grandi imprese manifatturiere presenti nell’archivio AIDA Bureau van Dijk per settore, distribuzione %</t>
  </si>
  <si>
    <t>Q1 - A) Leva finanziaria efficacemente sfruttata in ragione di una redditività operativa soddisfacente</t>
  </si>
  <si>
    <t>Q2- B) Possibilità di sfruttare la leva finanziaria grazie a un Roi adeguato.</t>
  </si>
  <si>
    <t>Q3 - D) Squilibrio economico e finanziario. Rischio default</t>
  </si>
  <si>
    <t>Q4 - C) Roi insufficiente ma indebitamento sotto controllo. Necessità di preservare</t>
  </si>
  <si>
    <t>Q1 - A) Condizioni ottimali con fatturato sufficiente e margini adeguati</t>
  </si>
  <si>
    <t>Q2 - C) Redditività delle vendite soddisfacente ma necessità di aumentare l’intensità di rotazione del Coin</t>
  </si>
  <si>
    <t>Q4 - B) Contributo del turn-over del capitale sufficientemente elevato ma necessità di rafforzare il recupero dei margini per incrementare la redditività operativa</t>
  </si>
  <si>
    <t>Q3- D) Tasso di redditività delle vendite inferiore alla media e necessità di aumentare l’intensità di rotazione del Coin</t>
  </si>
  <si>
    <r>
      <t>R</t>
    </r>
    <r>
      <rPr>
        <i/>
        <sz val="12"/>
        <color theme="1"/>
        <rFont val="Barlow Condensed"/>
      </rPr>
      <t>os&gt;m</t>
    </r>
  </si>
  <si>
    <r>
      <t>R</t>
    </r>
    <r>
      <rPr>
        <i/>
        <sz val="12"/>
        <color theme="1"/>
        <rFont val="Barlow Condensed"/>
      </rPr>
      <t>os≤m</t>
    </r>
  </si>
  <si>
    <t>TRC&gt;x</t>
  </si>
  <si>
    <r>
      <t>TRC</t>
    </r>
    <r>
      <rPr>
        <sz val="12"/>
        <color theme="1"/>
        <rFont val="Aptos Narrow"/>
        <family val="2"/>
      </rPr>
      <t>≤</t>
    </r>
    <r>
      <rPr>
        <sz val="12.35"/>
        <color theme="1"/>
        <rFont val="Barlow Condensed"/>
      </rPr>
      <t>x</t>
    </r>
  </si>
  <si>
    <r>
      <t>R</t>
    </r>
    <r>
      <rPr>
        <i/>
        <sz val="12"/>
        <color theme="1"/>
        <rFont val="Barlow Condensed"/>
      </rPr>
      <t>oi&gt;i</t>
    </r>
  </si>
  <si>
    <r>
      <t>R</t>
    </r>
    <r>
      <rPr>
        <i/>
        <sz val="12"/>
        <color theme="1"/>
        <rFont val="Barlow Condensed"/>
      </rPr>
      <t>oi≤i</t>
    </r>
  </si>
  <si>
    <t>Tabella 9. Matrice dell’economicità della gestione operativa</t>
  </si>
  <si>
    <t>Tabella 5. Matrice dell’assetto economico-finanziario</t>
  </si>
  <si>
    <t>Tabella 13. Matrice del grado di integrazione produttiva</t>
  </si>
  <si>
    <t>Q1 - B) Situazione favorevole ma rischio elevato associato alla rigidità dei costi fissi.</t>
  </si>
  <si>
    <t>Q2 - D) Processo produttivo molto integrato ma una bassa produttività del lavoro.</t>
  </si>
  <si>
    <t>Q4 - A) Struttura produttività flessibile e elevata produttività del lavoro.</t>
  </si>
  <si>
    <t>Q3 - C) Imprese inefficienti ma meno esposte all’incidenza dei costi fissi.</t>
  </si>
  <si>
    <t>Va/addetto&gt;m1</t>
  </si>
  <si>
    <r>
      <t>Va/addetto</t>
    </r>
    <r>
      <rPr>
        <sz val="11"/>
        <color theme="1"/>
        <rFont val="Aptos Narrow"/>
        <family val="2"/>
      </rPr>
      <t>≤m1</t>
    </r>
  </si>
  <si>
    <t>Va/Vp&gt;m2</t>
  </si>
  <si>
    <r>
      <t>Va/Vp</t>
    </r>
    <r>
      <rPr>
        <sz val="11"/>
        <color theme="1"/>
        <rFont val="Aptos Narrow"/>
        <family val="2"/>
      </rPr>
      <t>≤m2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</si>
</sst>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0.0"/>
    <numFmt numFmtId="166" formatCode="_-* #,##0_-;\-* #,##0_-;_-* &quot;-&quot;??_-;_-@_-"/>
    <numFmt numFmtId="167" formatCode="#,##0.0"/>
    <numFmt numFmtId="168" formatCode="#,##0_ ;\-#,##0\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MS Sans Serif"/>
      <family val="2"/>
    </font>
    <font>
      <sz val="9"/>
      <color theme="1"/>
      <name val="Arial Narrow"/>
      <family val="2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Aptos Narrow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theme="1"/>
      <name val="Barlow Condensed"/>
    </font>
    <font>
      <sz val="14"/>
      <color theme="1"/>
      <name val="Barlow Condensed"/>
    </font>
    <font>
      <sz val="12"/>
      <color theme="1"/>
      <name val="Barlow Condensed"/>
    </font>
    <font>
      <sz val="12"/>
      <color rgb="FF000000"/>
      <name val="Barlow Condensed"/>
    </font>
    <font>
      <sz val="11"/>
      <color theme="1"/>
      <name val="Aptos Narrow"/>
      <family val="2"/>
    </font>
    <font>
      <i/>
      <sz val="12"/>
      <color theme="1"/>
      <name val="Barlow Condensed"/>
    </font>
    <font>
      <sz val="12"/>
      <color theme="1"/>
      <name val="Aptos Narrow"/>
      <family val="2"/>
    </font>
    <font>
      <sz val="12.35"/>
      <color theme="1"/>
      <name val="Barlow Condensed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165" fontId="0" fillId="0" borderId="0" xfId="0" applyNumberFormat="1"/>
    <xf numFmtId="1" fontId="0" fillId="0" borderId="0" xfId="0" applyNumberFormat="1"/>
    <xf numFmtId="0" fontId="14" fillId="0" borderId="0" xfId="0" applyFont="1" applyAlignment="1">
      <alignment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67" fontId="17" fillId="0" borderId="3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3" xfId="0" applyFont="1" applyBorder="1" applyAlignment="1">
      <alignment horizontal="left" vertical="center"/>
    </xf>
    <xf numFmtId="3" fontId="18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0" xfId="0" applyFont="1"/>
    <xf numFmtId="0" fontId="17" fillId="0" borderId="3" xfId="0" applyFont="1" applyBorder="1"/>
    <xf numFmtId="166" fontId="17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6" fontId="0" fillId="0" borderId="0" xfId="0" applyNumberForma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7" fillId="0" borderId="1" xfId="0" applyFont="1" applyBorder="1" applyAlignment="1">
      <alignment horizontal="justify" vertical="center"/>
    </xf>
    <xf numFmtId="167" fontId="17" fillId="0" borderId="3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justify" vertical="center" wrapText="1"/>
    </xf>
    <xf numFmtId="0" fontId="17" fillId="0" borderId="3" xfId="0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wrapText="1"/>
    </xf>
    <xf numFmtId="0" fontId="17" fillId="0" borderId="2" xfId="0" applyFont="1" applyBorder="1" applyAlignment="1">
      <alignment vertical="top"/>
    </xf>
    <xf numFmtId="0" fontId="18" fillId="0" borderId="3" xfId="0" applyFont="1" applyBorder="1" applyAlignment="1">
      <alignment horizontal="justify" vertical="center"/>
    </xf>
    <xf numFmtId="165" fontId="18" fillId="0" borderId="0" xfId="0" applyNumberFormat="1" applyFont="1" applyAlignment="1">
      <alignment horizontal="center" vertical="center" wrapText="1"/>
    </xf>
    <xf numFmtId="0" fontId="17" fillId="0" borderId="1" xfId="0" applyFont="1" applyBorder="1"/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8" fontId="17" fillId="0" borderId="0" xfId="1" applyNumberFormat="1" applyFont="1" applyAlignment="1">
      <alignment horizontal="center"/>
    </xf>
    <xf numFmtId="168" fontId="17" fillId="0" borderId="0" xfId="1" applyNumberFormat="1" applyFont="1" applyFill="1" applyAlignment="1">
      <alignment horizontal="center"/>
    </xf>
    <xf numFmtId="168" fontId="17" fillId="0" borderId="3" xfId="1" applyNumberFormat="1" applyFont="1" applyBorder="1" applyAlignment="1">
      <alignment horizontal="center"/>
    </xf>
    <xf numFmtId="168" fontId="17" fillId="0" borderId="3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2" fontId="5" fillId="0" borderId="0" xfId="2" applyNumberFormat="1" applyFont="1" applyAlignment="1">
      <alignment horizontal="center" vertical="center" wrapText="1"/>
    </xf>
    <xf numFmtId="3" fontId="5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/>
    </xf>
    <xf numFmtId="0" fontId="5" fillId="0" borderId="0" xfId="2" applyFont="1"/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5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5" fillId="0" borderId="0" xfId="2" applyFont="1" applyAlignment="1">
      <alignment horizontal="left" wrapText="1"/>
    </xf>
    <xf numFmtId="164" fontId="5" fillId="0" borderId="0" xfId="2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4" fillId="0" borderId="0" xfId="2" applyFont="1" applyAlignment="1">
      <alignment horizontal="left" vertical="top" wrapText="1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3" fontId="10" fillId="0" borderId="0" xfId="0" applyNumberFormat="1" applyFont="1" applyAlignment="1">
      <alignment horizontal="right" vertical="center"/>
    </xf>
    <xf numFmtId="0" fontId="4" fillId="0" borderId="0" xfId="2" applyFont="1"/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7" fillId="0" borderId="3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justify" vertical="center"/>
    </xf>
    <xf numFmtId="0" fontId="0" fillId="0" borderId="3" xfId="0" applyBorder="1"/>
    <xf numFmtId="0" fontId="17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</cellXfs>
  <cellStyles count="4">
    <cellStyle name="Migliaia" xfId="1" builtinId="3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1'!$L$1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1'!$K$2:$K$8</c:f>
              <c:strCache>
                <c:ptCount val="7"/>
                <c:pt idx="0">
                  <c:v>HT</c:v>
                </c:pt>
                <c:pt idx="1">
                  <c:v>MhT</c:v>
                </c:pt>
                <c:pt idx="2">
                  <c:v>MlT</c:v>
                </c:pt>
                <c:pt idx="3">
                  <c:v>LT</c:v>
                </c:pt>
                <c:pt idx="4">
                  <c:v>KIS</c:v>
                </c:pt>
                <c:pt idx="5">
                  <c:v>LKS</c:v>
                </c:pt>
                <c:pt idx="6">
                  <c:v>Altro</c:v>
                </c:pt>
              </c:strCache>
            </c:strRef>
          </c:cat>
          <c:val>
            <c:numRef>
              <c:f>'Fig 1'!$L$2:$L$8</c:f>
              <c:numCache>
                <c:formatCode>General</c:formatCode>
                <c:ptCount val="7"/>
                <c:pt idx="0">
                  <c:v>3.3</c:v>
                </c:pt>
                <c:pt idx="1">
                  <c:v>16.100000000000001</c:v>
                </c:pt>
                <c:pt idx="2">
                  <c:v>6.1</c:v>
                </c:pt>
                <c:pt idx="3" formatCode="0.0">
                  <c:v>6</c:v>
                </c:pt>
                <c:pt idx="4">
                  <c:v>39.5</c:v>
                </c:pt>
                <c:pt idx="5">
                  <c:v>25.5</c:v>
                </c:pt>
                <c:pt idx="6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7-4D7B-9193-6DE28A830055}"/>
            </c:ext>
          </c:extLst>
        </c:ser>
        <c:ser>
          <c:idx val="1"/>
          <c:order val="1"/>
          <c:tx>
            <c:strRef>
              <c:f>'Fig 1'!$M$1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1'!$K$2:$K$8</c:f>
              <c:strCache>
                <c:ptCount val="7"/>
                <c:pt idx="0">
                  <c:v>HT</c:v>
                </c:pt>
                <c:pt idx="1">
                  <c:v>MhT</c:v>
                </c:pt>
                <c:pt idx="2">
                  <c:v>MlT</c:v>
                </c:pt>
                <c:pt idx="3">
                  <c:v>LT</c:v>
                </c:pt>
                <c:pt idx="4">
                  <c:v>KIS</c:v>
                </c:pt>
                <c:pt idx="5">
                  <c:v>LKS</c:v>
                </c:pt>
                <c:pt idx="6">
                  <c:v>Altro</c:v>
                </c:pt>
              </c:strCache>
            </c:strRef>
          </c:cat>
          <c:val>
            <c:numRef>
              <c:f>'Fig 1'!$M$2:$M$8</c:f>
              <c:numCache>
                <c:formatCode>General</c:formatCode>
                <c:ptCount val="7"/>
                <c:pt idx="0">
                  <c:v>2.9</c:v>
                </c:pt>
                <c:pt idx="1">
                  <c:v>24.6</c:v>
                </c:pt>
                <c:pt idx="2">
                  <c:v>8.4</c:v>
                </c:pt>
                <c:pt idx="3">
                  <c:v>14.8</c:v>
                </c:pt>
                <c:pt idx="4">
                  <c:v>24.6</c:v>
                </c:pt>
                <c:pt idx="5">
                  <c:v>22.6</c:v>
                </c:pt>
                <c:pt idx="6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7-4D7B-9193-6DE28A830055}"/>
            </c:ext>
          </c:extLst>
        </c:ser>
        <c:ser>
          <c:idx val="2"/>
          <c:order val="2"/>
          <c:tx>
            <c:strRef>
              <c:f>'Fig 1'!$N$1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1'!$K$2:$K$8</c:f>
              <c:strCache>
                <c:ptCount val="7"/>
                <c:pt idx="0">
                  <c:v>HT</c:v>
                </c:pt>
                <c:pt idx="1">
                  <c:v>MhT</c:v>
                </c:pt>
                <c:pt idx="2">
                  <c:v>MlT</c:v>
                </c:pt>
                <c:pt idx="3">
                  <c:v>LT</c:v>
                </c:pt>
                <c:pt idx="4">
                  <c:v>KIS</c:v>
                </c:pt>
                <c:pt idx="5">
                  <c:v>LKS</c:v>
                </c:pt>
                <c:pt idx="6">
                  <c:v>Altro</c:v>
                </c:pt>
              </c:strCache>
            </c:strRef>
          </c:cat>
          <c:val>
            <c:numRef>
              <c:f>'Fig 1'!$N$2:$N$8</c:f>
              <c:numCache>
                <c:formatCode>General</c:formatCode>
                <c:ptCount val="7"/>
                <c:pt idx="0">
                  <c:v>5.3</c:v>
                </c:pt>
                <c:pt idx="1">
                  <c:v>8.9</c:v>
                </c:pt>
                <c:pt idx="2">
                  <c:v>3.3</c:v>
                </c:pt>
                <c:pt idx="3" formatCode="0.0">
                  <c:v>6</c:v>
                </c:pt>
                <c:pt idx="4">
                  <c:v>40.9</c:v>
                </c:pt>
                <c:pt idx="5">
                  <c:v>30.7</c:v>
                </c:pt>
                <c:pt idx="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7-4D7B-9193-6DE28A830055}"/>
            </c:ext>
          </c:extLst>
        </c:ser>
        <c:ser>
          <c:idx val="3"/>
          <c:order val="3"/>
          <c:tx>
            <c:strRef>
              <c:f>'Fig 1'!$O$1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1'!$K$2:$K$8</c:f>
              <c:strCache>
                <c:ptCount val="7"/>
                <c:pt idx="0">
                  <c:v>HT</c:v>
                </c:pt>
                <c:pt idx="1">
                  <c:v>MhT</c:v>
                </c:pt>
                <c:pt idx="2">
                  <c:v>MlT</c:v>
                </c:pt>
                <c:pt idx="3">
                  <c:v>LT</c:v>
                </c:pt>
                <c:pt idx="4">
                  <c:v>KIS</c:v>
                </c:pt>
                <c:pt idx="5">
                  <c:v>LKS</c:v>
                </c:pt>
                <c:pt idx="6">
                  <c:v>Altro</c:v>
                </c:pt>
              </c:strCache>
            </c:strRef>
          </c:cat>
          <c:val>
            <c:numRef>
              <c:f>'Fig 1'!$O$2:$O$8</c:f>
              <c:numCache>
                <c:formatCode>General</c:formatCode>
                <c:ptCount val="7"/>
                <c:pt idx="0">
                  <c:v>3.4</c:v>
                </c:pt>
                <c:pt idx="1">
                  <c:v>18.8</c:v>
                </c:pt>
                <c:pt idx="2" formatCode="0.0">
                  <c:v>8</c:v>
                </c:pt>
                <c:pt idx="3" formatCode="0.0">
                  <c:v>7</c:v>
                </c:pt>
                <c:pt idx="4">
                  <c:v>24.9</c:v>
                </c:pt>
                <c:pt idx="5">
                  <c:v>31.7</c:v>
                </c:pt>
                <c:pt idx="6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7-4D7B-9193-6DE28A83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02366207"/>
        <c:axId val="1902350367"/>
      </c:barChart>
      <c:catAx>
        <c:axId val="190236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02350367"/>
        <c:crosses val="autoZero"/>
        <c:auto val="1"/>
        <c:lblAlgn val="ctr"/>
        <c:lblOffset val="100"/>
        <c:noMultiLvlLbl val="0"/>
      </c:catAx>
      <c:valAx>
        <c:axId val="1902350367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02366207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2'!$N$1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2'!$M$2:$M$8</c:f>
              <c:strCache>
                <c:ptCount val="7"/>
                <c:pt idx="0">
                  <c:v>HT</c:v>
                </c:pt>
                <c:pt idx="1">
                  <c:v>MhT</c:v>
                </c:pt>
                <c:pt idx="2">
                  <c:v>MlT</c:v>
                </c:pt>
                <c:pt idx="3">
                  <c:v>LT</c:v>
                </c:pt>
                <c:pt idx="4">
                  <c:v>KIS</c:v>
                </c:pt>
                <c:pt idx="5">
                  <c:v>LKS</c:v>
                </c:pt>
                <c:pt idx="6">
                  <c:v>Altro</c:v>
                </c:pt>
              </c:strCache>
            </c:strRef>
          </c:cat>
          <c:val>
            <c:numRef>
              <c:f>'Fig 2'!$N$2:$N$8</c:f>
              <c:numCache>
                <c:formatCode>0.0</c:formatCode>
                <c:ptCount val="7"/>
                <c:pt idx="0">
                  <c:v>36.200000000000003</c:v>
                </c:pt>
                <c:pt idx="1">
                  <c:v>29.2</c:v>
                </c:pt>
                <c:pt idx="2">
                  <c:v>9.9</c:v>
                </c:pt>
                <c:pt idx="3">
                  <c:v>12.1</c:v>
                </c:pt>
                <c:pt idx="4">
                  <c:v>18.600000000000001</c:v>
                </c:pt>
                <c:pt idx="5">
                  <c:v>8.3000000000000007</c:v>
                </c:pt>
                <c:pt idx="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C-42CB-8BED-BA91EDE0F17F}"/>
            </c:ext>
          </c:extLst>
        </c:ser>
        <c:ser>
          <c:idx val="1"/>
          <c:order val="1"/>
          <c:tx>
            <c:strRef>
              <c:f>'Fig 2'!$O$1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2'!$M$2:$M$8</c:f>
              <c:strCache>
                <c:ptCount val="7"/>
                <c:pt idx="0">
                  <c:v>HT</c:v>
                </c:pt>
                <c:pt idx="1">
                  <c:v>MhT</c:v>
                </c:pt>
                <c:pt idx="2">
                  <c:v>MlT</c:v>
                </c:pt>
                <c:pt idx="3">
                  <c:v>LT</c:v>
                </c:pt>
                <c:pt idx="4">
                  <c:v>KIS</c:v>
                </c:pt>
                <c:pt idx="5">
                  <c:v>LKS</c:v>
                </c:pt>
                <c:pt idx="6">
                  <c:v>Altro</c:v>
                </c:pt>
              </c:strCache>
            </c:strRef>
          </c:cat>
          <c:val>
            <c:numRef>
              <c:f>'Fig 2'!$O$2:$O$8</c:f>
              <c:numCache>
                <c:formatCode>0.0</c:formatCode>
                <c:ptCount val="7"/>
                <c:pt idx="0">
                  <c:v>30.5</c:v>
                </c:pt>
                <c:pt idx="1">
                  <c:v>28.9</c:v>
                </c:pt>
                <c:pt idx="2">
                  <c:v>9.1</c:v>
                </c:pt>
                <c:pt idx="3">
                  <c:v>15</c:v>
                </c:pt>
                <c:pt idx="4">
                  <c:v>10.5</c:v>
                </c:pt>
                <c:pt idx="5">
                  <c:v>5.4</c:v>
                </c:pt>
                <c:pt idx="6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C-42CB-8BED-BA91EDE0F17F}"/>
            </c:ext>
          </c:extLst>
        </c:ser>
        <c:ser>
          <c:idx val="2"/>
          <c:order val="2"/>
          <c:tx>
            <c:strRef>
              <c:f>'Fig 2'!$P$1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2'!$M$2:$M$8</c:f>
              <c:strCache>
                <c:ptCount val="7"/>
                <c:pt idx="0">
                  <c:v>HT</c:v>
                </c:pt>
                <c:pt idx="1">
                  <c:v>MhT</c:v>
                </c:pt>
                <c:pt idx="2">
                  <c:v>MlT</c:v>
                </c:pt>
                <c:pt idx="3">
                  <c:v>LT</c:v>
                </c:pt>
                <c:pt idx="4">
                  <c:v>KIS</c:v>
                </c:pt>
                <c:pt idx="5">
                  <c:v>LKS</c:v>
                </c:pt>
                <c:pt idx="6">
                  <c:v>Altro</c:v>
                </c:pt>
              </c:strCache>
            </c:strRef>
          </c:cat>
          <c:val>
            <c:numRef>
              <c:f>'Fig 2'!$P$2:$P$8</c:f>
              <c:numCache>
                <c:formatCode>0.0</c:formatCode>
                <c:ptCount val="7"/>
                <c:pt idx="0">
                  <c:v>54.4</c:v>
                </c:pt>
                <c:pt idx="1">
                  <c:v>28.6</c:v>
                </c:pt>
                <c:pt idx="2">
                  <c:v>7.3</c:v>
                </c:pt>
                <c:pt idx="3">
                  <c:v>7</c:v>
                </c:pt>
                <c:pt idx="4">
                  <c:v>15.7</c:v>
                </c:pt>
                <c:pt idx="5">
                  <c:v>7.2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C-42CB-8BED-BA91EDE0F17F}"/>
            </c:ext>
          </c:extLst>
        </c:ser>
        <c:ser>
          <c:idx val="3"/>
          <c:order val="3"/>
          <c:tx>
            <c:strRef>
              <c:f>'Fig 2'!$Q$1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2'!$M$2:$M$8</c:f>
              <c:strCache>
                <c:ptCount val="7"/>
                <c:pt idx="0">
                  <c:v>HT</c:v>
                </c:pt>
                <c:pt idx="1">
                  <c:v>MhT</c:v>
                </c:pt>
                <c:pt idx="2">
                  <c:v>MlT</c:v>
                </c:pt>
                <c:pt idx="3">
                  <c:v>LT</c:v>
                </c:pt>
                <c:pt idx="4">
                  <c:v>KIS</c:v>
                </c:pt>
                <c:pt idx="5">
                  <c:v>LKS</c:v>
                </c:pt>
                <c:pt idx="6">
                  <c:v>Altro</c:v>
                </c:pt>
              </c:strCache>
            </c:strRef>
          </c:cat>
          <c:val>
            <c:numRef>
              <c:f>'Fig 2'!$Q$2:$Q$8</c:f>
              <c:numCache>
                <c:formatCode>0.0</c:formatCode>
                <c:ptCount val="7"/>
                <c:pt idx="0">
                  <c:v>51.15</c:v>
                </c:pt>
                <c:pt idx="1">
                  <c:v>46.67</c:v>
                </c:pt>
                <c:pt idx="2">
                  <c:v>11.09</c:v>
                </c:pt>
                <c:pt idx="3">
                  <c:v>7.01</c:v>
                </c:pt>
                <c:pt idx="4">
                  <c:v>6.95</c:v>
                </c:pt>
                <c:pt idx="5">
                  <c:v>4.3</c:v>
                </c:pt>
                <c:pt idx="6">
                  <c:v>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C-42CB-8BED-BA91EDE0F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02372927"/>
        <c:axId val="1902391167"/>
      </c:barChart>
      <c:catAx>
        <c:axId val="190237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02391167"/>
        <c:crosses val="autoZero"/>
        <c:auto val="1"/>
        <c:lblAlgn val="ctr"/>
        <c:lblOffset val="100"/>
        <c:noMultiLvlLbl val="0"/>
      </c:catAx>
      <c:valAx>
        <c:axId val="190239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0237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3'!$M$16</c:f>
              <c:strCache>
                <c:ptCount val="1"/>
                <c:pt idx="0">
                  <c:v>Addetti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3'!$L$17:$L$41</c:f>
              <c:strCache>
                <c:ptCount val="25"/>
                <c:pt idx="0">
                  <c:v>Lombardia</c:v>
                </c:pt>
                <c:pt idx="1">
                  <c:v>Nord-Ovest</c:v>
                </c:pt>
                <c:pt idx="2">
                  <c:v>Friuli-Venezia Giulia</c:v>
                </c:pt>
                <c:pt idx="3">
                  <c:v>Emilia-Romagna</c:v>
                </c:pt>
                <c:pt idx="4">
                  <c:v>Nord-Est</c:v>
                </c:pt>
                <c:pt idx="5">
                  <c:v>Piemonte</c:v>
                </c:pt>
                <c:pt idx="6">
                  <c:v>Lazio</c:v>
                </c:pt>
                <c:pt idx="7">
                  <c:v>Liguria</c:v>
                </c:pt>
                <c:pt idx="8">
                  <c:v>Veneto</c:v>
                </c:pt>
                <c:pt idx="9">
                  <c:v>Italia</c:v>
                </c:pt>
                <c:pt idx="10">
                  <c:v>Centro</c:v>
                </c:pt>
                <c:pt idx="11">
                  <c:v>Abruzzo</c:v>
                </c:pt>
                <c:pt idx="12">
                  <c:v>Trentino-Alto Adige</c:v>
                </c:pt>
                <c:pt idx="13">
                  <c:v>Marche</c:v>
                </c:pt>
                <c:pt idx="14">
                  <c:v>Toscana</c:v>
                </c:pt>
                <c:pt idx="15">
                  <c:v>Umbria</c:v>
                </c:pt>
                <c:pt idx="16">
                  <c:v>Basilicata</c:v>
                </c:pt>
                <c:pt idx="17">
                  <c:v>Valle d'Aosta</c:v>
                </c:pt>
                <c:pt idx="18">
                  <c:v>Puglia</c:v>
                </c:pt>
                <c:pt idx="19">
                  <c:v>Mezzogiorno</c:v>
                </c:pt>
                <c:pt idx="20">
                  <c:v>Campania</c:v>
                </c:pt>
                <c:pt idx="21">
                  <c:v>Molise</c:v>
                </c:pt>
                <c:pt idx="22">
                  <c:v>Sardegna</c:v>
                </c:pt>
                <c:pt idx="23">
                  <c:v>Sicilia</c:v>
                </c:pt>
                <c:pt idx="24">
                  <c:v>Calabria</c:v>
                </c:pt>
              </c:strCache>
            </c:strRef>
          </c:cat>
          <c:val>
            <c:numRef>
              <c:f>'Fig 3'!$M$17:$M$41</c:f>
              <c:numCache>
                <c:formatCode>0</c:formatCode>
                <c:ptCount val="25"/>
                <c:pt idx="0">
                  <c:v>31.149926559561074</c:v>
                </c:pt>
                <c:pt idx="1">
                  <c:v>29.735154028659583</c:v>
                </c:pt>
                <c:pt idx="2">
                  <c:v>27.632645998238871</c:v>
                </c:pt>
                <c:pt idx="3">
                  <c:v>27.361918130258704</c:v>
                </c:pt>
                <c:pt idx="4">
                  <c:v>25.33792992196765</c:v>
                </c:pt>
                <c:pt idx="5">
                  <c:v>25.286971383683145</c:v>
                </c:pt>
                <c:pt idx="6">
                  <c:v>25.270300796384614</c:v>
                </c:pt>
                <c:pt idx="7">
                  <c:v>24.470538291387996</c:v>
                </c:pt>
                <c:pt idx="8">
                  <c:v>24.260173880545725</c:v>
                </c:pt>
                <c:pt idx="9">
                  <c:v>23.111509212623201</c:v>
                </c:pt>
                <c:pt idx="10">
                  <c:v>21.190327683202312</c:v>
                </c:pt>
                <c:pt idx="11">
                  <c:v>20.734880288090139</c:v>
                </c:pt>
                <c:pt idx="12">
                  <c:v>19.568922524004854</c:v>
                </c:pt>
                <c:pt idx="13">
                  <c:v>17.883142336850472</c:v>
                </c:pt>
                <c:pt idx="14">
                  <c:v>17.836313914476047</c:v>
                </c:pt>
                <c:pt idx="15">
                  <c:v>16.938584907428137</c:v>
                </c:pt>
                <c:pt idx="16">
                  <c:v>16.758113628019863</c:v>
                </c:pt>
                <c:pt idx="17">
                  <c:v>15.604326767335793</c:v>
                </c:pt>
                <c:pt idx="18">
                  <c:v>14.598720833979229</c:v>
                </c:pt>
                <c:pt idx="19">
                  <c:v>13.719944556792067</c:v>
                </c:pt>
                <c:pt idx="20">
                  <c:v>13.189472300604882</c:v>
                </c:pt>
                <c:pt idx="21">
                  <c:v>12.584876101082548</c:v>
                </c:pt>
                <c:pt idx="22">
                  <c:v>12.394333232275192</c:v>
                </c:pt>
                <c:pt idx="23">
                  <c:v>12.232055778574608</c:v>
                </c:pt>
                <c:pt idx="24">
                  <c:v>8.6151081393834144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0DF-BBF2-C6D9270B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08058751"/>
        <c:axId val="1708048351"/>
      </c:barChart>
      <c:lineChart>
        <c:grouping val="stacked"/>
        <c:varyColors val="0"/>
        <c:ser>
          <c:idx val="1"/>
          <c:order val="1"/>
          <c:tx>
            <c:strRef>
              <c:f>'Fig 3'!$N$16</c:f>
              <c:strCache>
                <c:ptCount val="1"/>
                <c:pt idx="0">
                  <c:v>Valore aggiunto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strRef>
              <c:f>'Fig 3'!$L$17:$L$41</c:f>
              <c:strCache>
                <c:ptCount val="25"/>
                <c:pt idx="0">
                  <c:v>Lombardia</c:v>
                </c:pt>
                <c:pt idx="1">
                  <c:v>Nord-Ovest</c:v>
                </c:pt>
                <c:pt idx="2">
                  <c:v>Friuli-Venezia Giulia</c:v>
                </c:pt>
                <c:pt idx="3">
                  <c:v>Emilia-Romagna</c:v>
                </c:pt>
                <c:pt idx="4">
                  <c:v>Nord-Est</c:v>
                </c:pt>
                <c:pt idx="5">
                  <c:v>Piemonte</c:v>
                </c:pt>
                <c:pt idx="6">
                  <c:v>Lazio</c:v>
                </c:pt>
                <c:pt idx="7">
                  <c:v>Liguria</c:v>
                </c:pt>
                <c:pt idx="8">
                  <c:v>Veneto</c:v>
                </c:pt>
                <c:pt idx="9">
                  <c:v>Italia</c:v>
                </c:pt>
                <c:pt idx="10">
                  <c:v>Centro</c:v>
                </c:pt>
                <c:pt idx="11">
                  <c:v>Abruzzo</c:v>
                </c:pt>
                <c:pt idx="12">
                  <c:v>Trentino-Alto Adige</c:v>
                </c:pt>
                <c:pt idx="13">
                  <c:v>Marche</c:v>
                </c:pt>
                <c:pt idx="14">
                  <c:v>Toscana</c:v>
                </c:pt>
                <c:pt idx="15">
                  <c:v>Umbria</c:v>
                </c:pt>
                <c:pt idx="16">
                  <c:v>Basilicata</c:v>
                </c:pt>
                <c:pt idx="17">
                  <c:v>Valle d'Aosta</c:v>
                </c:pt>
                <c:pt idx="18">
                  <c:v>Puglia</c:v>
                </c:pt>
                <c:pt idx="19">
                  <c:v>Mezzogiorno</c:v>
                </c:pt>
                <c:pt idx="20">
                  <c:v>Campania</c:v>
                </c:pt>
                <c:pt idx="21">
                  <c:v>Molise</c:v>
                </c:pt>
                <c:pt idx="22">
                  <c:v>Sardegna</c:v>
                </c:pt>
                <c:pt idx="23">
                  <c:v>Sicilia</c:v>
                </c:pt>
                <c:pt idx="24">
                  <c:v>Calabria</c:v>
                </c:pt>
              </c:strCache>
            </c:strRef>
          </c:cat>
          <c:val>
            <c:numRef>
              <c:f>'Fig 3'!$N$17:$N$41</c:f>
              <c:numCache>
                <c:formatCode>0</c:formatCode>
                <c:ptCount val="25"/>
                <c:pt idx="0">
                  <c:v>47.428687327758752</c:v>
                </c:pt>
                <c:pt idx="1">
                  <c:v>45.559610106248378</c:v>
                </c:pt>
                <c:pt idx="2">
                  <c:v>40.977030123686923</c:v>
                </c:pt>
                <c:pt idx="3">
                  <c:v>41.44147232953781</c:v>
                </c:pt>
                <c:pt idx="4">
                  <c:v>37.475261054749282</c:v>
                </c:pt>
                <c:pt idx="5">
                  <c:v>38.880245816982367</c:v>
                </c:pt>
                <c:pt idx="6">
                  <c:v>50.218606249928357</c:v>
                </c:pt>
                <c:pt idx="7">
                  <c:v>37.178645806177222</c:v>
                </c:pt>
                <c:pt idx="8">
                  <c:v>35.113420288776453</c:v>
                </c:pt>
                <c:pt idx="9">
                  <c:v>39.548306359655669</c:v>
                </c:pt>
                <c:pt idx="10">
                  <c:v>41.766756228911902</c:v>
                </c:pt>
                <c:pt idx="11">
                  <c:v>34.448719401944977</c:v>
                </c:pt>
                <c:pt idx="12">
                  <c:v>29.106835025845996</c:v>
                </c:pt>
                <c:pt idx="13">
                  <c:v>27.890927237906752</c:v>
                </c:pt>
                <c:pt idx="14">
                  <c:v>36.506942724238677</c:v>
                </c:pt>
                <c:pt idx="15">
                  <c:v>25.714556301348946</c:v>
                </c:pt>
                <c:pt idx="16">
                  <c:v>34.576192530943842</c:v>
                </c:pt>
                <c:pt idx="17">
                  <c:v>24.004398904837696</c:v>
                </c:pt>
                <c:pt idx="18">
                  <c:v>25.243204242471666</c:v>
                </c:pt>
                <c:pt idx="19">
                  <c:v>27.04394827255997</c:v>
                </c:pt>
                <c:pt idx="20">
                  <c:v>25.006137676355962</c:v>
                </c:pt>
                <c:pt idx="21">
                  <c:v>25.501272411185091</c:v>
                </c:pt>
                <c:pt idx="22">
                  <c:v>23.75709098979986</c:v>
                </c:pt>
                <c:pt idx="23">
                  <c:v>30.201128790568294</c:v>
                </c:pt>
                <c:pt idx="24">
                  <c:v>19.538620720312039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2-40DF-BBF2-C6D9270B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924767"/>
        <c:axId val="2044908543"/>
      </c:lineChart>
      <c:catAx>
        <c:axId val="170805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708048351"/>
        <c:crosses val="autoZero"/>
        <c:auto val="1"/>
        <c:lblAlgn val="ctr"/>
        <c:lblOffset val="100"/>
        <c:noMultiLvlLbl val="0"/>
      </c:catAx>
      <c:valAx>
        <c:axId val="1708048351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708058751"/>
        <c:crosses val="autoZero"/>
        <c:crossBetween val="between"/>
      </c:valAx>
      <c:valAx>
        <c:axId val="2044908543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2044924767"/>
        <c:crosses val="max"/>
        <c:crossBetween val="between"/>
      </c:valAx>
      <c:catAx>
        <c:axId val="2044924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4908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4'!$N$22</c:f>
              <c:strCache>
                <c:ptCount val="1"/>
                <c:pt idx="0">
                  <c:v>Addetti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4'!$M$23:$M$47</c:f>
              <c:strCache>
                <c:ptCount val="25"/>
                <c:pt idx="0">
                  <c:v>Basilicata</c:v>
                </c:pt>
                <c:pt idx="1">
                  <c:v>Abruzzo</c:v>
                </c:pt>
                <c:pt idx="2">
                  <c:v>Molise</c:v>
                </c:pt>
                <c:pt idx="3">
                  <c:v>Umbria</c:v>
                </c:pt>
                <c:pt idx="4">
                  <c:v>Friuli-Venezia Giulia</c:v>
                </c:pt>
                <c:pt idx="5">
                  <c:v>Marche</c:v>
                </c:pt>
                <c:pt idx="6">
                  <c:v>Emilia-Romagna</c:v>
                </c:pt>
                <c:pt idx="7">
                  <c:v>Nord-Est</c:v>
                </c:pt>
                <c:pt idx="8">
                  <c:v>Veneto</c:v>
                </c:pt>
                <c:pt idx="9">
                  <c:v>Puglia</c:v>
                </c:pt>
                <c:pt idx="10">
                  <c:v>Trentino-Alto Adige</c:v>
                </c:pt>
                <c:pt idx="11">
                  <c:v>Campania</c:v>
                </c:pt>
                <c:pt idx="12">
                  <c:v>Mezzogiorno</c:v>
                </c:pt>
                <c:pt idx="13">
                  <c:v>Italia</c:v>
                </c:pt>
                <c:pt idx="14">
                  <c:v>Piemonte</c:v>
                </c:pt>
                <c:pt idx="15">
                  <c:v>Toscana</c:v>
                </c:pt>
                <c:pt idx="16">
                  <c:v>Nord-Ovest</c:v>
                </c:pt>
                <c:pt idx="17">
                  <c:v>Lombardia</c:v>
                </c:pt>
                <c:pt idx="18">
                  <c:v>Centro</c:v>
                </c:pt>
                <c:pt idx="19">
                  <c:v>Sicilia</c:v>
                </c:pt>
                <c:pt idx="20">
                  <c:v>Lazio</c:v>
                </c:pt>
                <c:pt idx="21">
                  <c:v>Valle d'Aosta</c:v>
                </c:pt>
                <c:pt idx="22">
                  <c:v>Liguria</c:v>
                </c:pt>
                <c:pt idx="23">
                  <c:v>Sardegna</c:v>
                </c:pt>
                <c:pt idx="24">
                  <c:v>Calabria</c:v>
                </c:pt>
              </c:strCache>
            </c:strRef>
          </c:cat>
          <c:val>
            <c:numRef>
              <c:f>'Fig 4'!$N$23:$N$47</c:f>
              <c:numCache>
                <c:formatCode>General</c:formatCode>
                <c:ptCount val="25"/>
                <c:pt idx="0">
                  <c:v>67.649853344232341</c:v>
                </c:pt>
                <c:pt idx="1">
                  <c:v>62.073124017594139</c:v>
                </c:pt>
                <c:pt idx="2">
                  <c:v>61.580186424474178</c:v>
                </c:pt>
                <c:pt idx="3">
                  <c:v>59.712492430946938</c:v>
                </c:pt>
                <c:pt idx="4">
                  <c:v>58.482852622147661</c:v>
                </c:pt>
                <c:pt idx="5">
                  <c:v>58.40269843061985</c:v>
                </c:pt>
                <c:pt idx="6">
                  <c:v>57.360747428525251</c:v>
                </c:pt>
                <c:pt idx="7">
                  <c:v>56.810590298446819</c:v>
                </c:pt>
                <c:pt idx="8">
                  <c:v>56.654860514499681</c:v>
                </c:pt>
                <c:pt idx="9">
                  <c:v>56.225688567471913</c:v>
                </c:pt>
                <c:pt idx="10">
                  <c:v>52.17691661856535</c:v>
                </c:pt>
                <c:pt idx="11">
                  <c:v>51.954361475953462</c:v>
                </c:pt>
                <c:pt idx="12">
                  <c:v>51.164683903183587</c:v>
                </c:pt>
                <c:pt idx="13">
                  <c:v>49.988616187324858</c:v>
                </c:pt>
                <c:pt idx="14">
                  <c:v>49.015958761328008</c:v>
                </c:pt>
                <c:pt idx="15">
                  <c:v>48.37392134542651</c:v>
                </c:pt>
                <c:pt idx="16">
                  <c:v>47.667029195395031</c:v>
                </c:pt>
                <c:pt idx="17">
                  <c:v>46.732941458651574</c:v>
                </c:pt>
                <c:pt idx="18">
                  <c:v>44.790086579076352</c:v>
                </c:pt>
                <c:pt idx="19">
                  <c:v>44.149538866930172</c:v>
                </c:pt>
                <c:pt idx="20">
                  <c:v>38.563798599343521</c:v>
                </c:pt>
                <c:pt idx="21">
                  <c:v>37.590901985305614</c:v>
                </c:pt>
                <c:pt idx="22">
                  <c:v>36.618384351783803</c:v>
                </c:pt>
                <c:pt idx="23">
                  <c:v>30.988421217336874</c:v>
                </c:pt>
                <c:pt idx="24">
                  <c:v>29.980639604553623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5-43B5-8C0D-A083AF25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08058751"/>
        <c:axId val="1708048351"/>
      </c:barChart>
      <c:lineChart>
        <c:grouping val="stacked"/>
        <c:varyColors val="0"/>
        <c:ser>
          <c:idx val="1"/>
          <c:order val="1"/>
          <c:tx>
            <c:strRef>
              <c:f>'Fig 4'!$O$22</c:f>
              <c:strCache>
                <c:ptCount val="1"/>
                <c:pt idx="0">
                  <c:v>Valore aggiunto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strRef>
              <c:f>'Fig 4'!$M$23:$M$47</c:f>
              <c:strCache>
                <c:ptCount val="25"/>
                <c:pt idx="0">
                  <c:v>Basilicata</c:v>
                </c:pt>
                <c:pt idx="1">
                  <c:v>Abruzzo</c:v>
                </c:pt>
                <c:pt idx="2">
                  <c:v>Molise</c:v>
                </c:pt>
                <c:pt idx="3">
                  <c:v>Umbria</c:v>
                </c:pt>
                <c:pt idx="4">
                  <c:v>Friuli-Venezia Giulia</c:v>
                </c:pt>
                <c:pt idx="5">
                  <c:v>Marche</c:v>
                </c:pt>
                <c:pt idx="6">
                  <c:v>Emilia-Romagna</c:v>
                </c:pt>
                <c:pt idx="7">
                  <c:v>Nord-Est</c:v>
                </c:pt>
                <c:pt idx="8">
                  <c:v>Veneto</c:v>
                </c:pt>
                <c:pt idx="9">
                  <c:v>Puglia</c:v>
                </c:pt>
                <c:pt idx="10">
                  <c:v>Trentino-Alto Adige</c:v>
                </c:pt>
                <c:pt idx="11">
                  <c:v>Campania</c:v>
                </c:pt>
                <c:pt idx="12">
                  <c:v>Mezzogiorno</c:v>
                </c:pt>
                <c:pt idx="13">
                  <c:v>Italia</c:v>
                </c:pt>
                <c:pt idx="14">
                  <c:v>Piemonte</c:v>
                </c:pt>
                <c:pt idx="15">
                  <c:v>Toscana</c:v>
                </c:pt>
                <c:pt idx="16">
                  <c:v>Nord-Ovest</c:v>
                </c:pt>
                <c:pt idx="17">
                  <c:v>Lombardia</c:v>
                </c:pt>
                <c:pt idx="18">
                  <c:v>Centro</c:v>
                </c:pt>
                <c:pt idx="19">
                  <c:v>Sicilia</c:v>
                </c:pt>
                <c:pt idx="20">
                  <c:v>Lazio</c:v>
                </c:pt>
                <c:pt idx="21">
                  <c:v>Valle d'Aosta</c:v>
                </c:pt>
                <c:pt idx="22">
                  <c:v>Liguria</c:v>
                </c:pt>
                <c:pt idx="23">
                  <c:v>Sardegna</c:v>
                </c:pt>
                <c:pt idx="24">
                  <c:v>Calabria</c:v>
                </c:pt>
              </c:strCache>
            </c:strRef>
          </c:cat>
          <c:val>
            <c:numRef>
              <c:f>'Fig 4'!$O$23:$O$47</c:f>
              <c:numCache>
                <c:formatCode>General</c:formatCode>
                <c:ptCount val="25"/>
                <c:pt idx="0">
                  <c:v>83.41614052953156</c:v>
                </c:pt>
                <c:pt idx="1">
                  <c:v>69.873105393020793</c:v>
                </c:pt>
                <c:pt idx="2">
                  <c:v>74.051411589895991</c:v>
                </c:pt>
                <c:pt idx="3">
                  <c:v>65.806901264092915</c:v>
                </c:pt>
                <c:pt idx="4">
                  <c:v>67.034789934846103</c:v>
                </c:pt>
                <c:pt idx="5">
                  <c:v>70.334011316715078</c:v>
                </c:pt>
                <c:pt idx="6">
                  <c:v>68.978263907292742</c:v>
                </c:pt>
                <c:pt idx="7">
                  <c:v>65.069428126250187</c:v>
                </c:pt>
                <c:pt idx="8">
                  <c:v>62.260679452950477</c:v>
                </c:pt>
                <c:pt idx="9">
                  <c:v>61.987845240812604</c:v>
                </c:pt>
                <c:pt idx="10">
                  <c:v>55.325165142276425</c:v>
                </c:pt>
                <c:pt idx="11">
                  <c:v>52.472084011470201</c:v>
                </c:pt>
                <c:pt idx="12">
                  <c:v>60.24948725650048</c:v>
                </c:pt>
                <c:pt idx="13">
                  <c:v>54.852290186360499</c:v>
                </c:pt>
                <c:pt idx="14">
                  <c:v>58.196095386969105</c:v>
                </c:pt>
                <c:pt idx="15">
                  <c:v>50.02396782401707</c:v>
                </c:pt>
                <c:pt idx="16">
                  <c:v>50.296527218934905</c:v>
                </c:pt>
                <c:pt idx="17">
                  <c:v>47.468496791645691</c:v>
                </c:pt>
                <c:pt idx="18">
                  <c:v>49.525029456122162</c:v>
                </c:pt>
                <c:pt idx="19">
                  <c:v>62.170346083788708</c:v>
                </c:pt>
                <c:pt idx="20">
                  <c:v>45.688069907325776</c:v>
                </c:pt>
                <c:pt idx="21">
                  <c:v>48.268738574040214</c:v>
                </c:pt>
                <c:pt idx="22">
                  <c:v>49.670213259156235</c:v>
                </c:pt>
                <c:pt idx="23">
                  <c:v>51.210264802142213</c:v>
                </c:pt>
                <c:pt idx="24">
                  <c:v>49.385673488814852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5-43B5-8C0D-A083AF25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924767"/>
        <c:axId val="2044908543"/>
      </c:lineChart>
      <c:catAx>
        <c:axId val="170805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708048351"/>
        <c:crosses val="autoZero"/>
        <c:auto val="1"/>
        <c:lblAlgn val="ctr"/>
        <c:lblOffset val="100"/>
        <c:noMultiLvlLbl val="0"/>
      </c:catAx>
      <c:valAx>
        <c:axId val="170804835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708058751"/>
        <c:crosses val="autoZero"/>
        <c:crossBetween val="between"/>
      </c:valAx>
      <c:valAx>
        <c:axId val="204490854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044924767"/>
        <c:crosses val="max"/>
        <c:crossBetween val="between"/>
      </c:valAx>
      <c:catAx>
        <c:axId val="2044924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4908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49880360907216E-2"/>
          <c:y val="3.7167045219905021E-2"/>
          <c:w val="0.92057565898571292"/>
          <c:h val="0.56076291619855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5'!$P$1</c:f>
              <c:strCache>
                <c:ptCount val="1"/>
                <c:pt idx="0">
                  <c:v>Addetti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5'!$O$3:$O$27</c:f>
              <c:strCache>
                <c:ptCount val="25"/>
                <c:pt idx="0">
                  <c:v>Lazio</c:v>
                </c:pt>
                <c:pt idx="1">
                  <c:v>Lombardia</c:v>
                </c:pt>
                <c:pt idx="2">
                  <c:v>Nord-Ovest</c:v>
                </c:pt>
                <c:pt idx="3">
                  <c:v>Emilia-Romagna</c:v>
                </c:pt>
                <c:pt idx="4">
                  <c:v>Friuli-Venezia Giulia</c:v>
                </c:pt>
                <c:pt idx="5">
                  <c:v>Nord-Est</c:v>
                </c:pt>
                <c:pt idx="6">
                  <c:v>Italia</c:v>
                </c:pt>
                <c:pt idx="7">
                  <c:v>Abruzzo</c:v>
                </c:pt>
                <c:pt idx="8">
                  <c:v>Liguria</c:v>
                </c:pt>
                <c:pt idx="9">
                  <c:v>Veneto</c:v>
                </c:pt>
                <c:pt idx="10">
                  <c:v>Piemonte</c:v>
                </c:pt>
                <c:pt idx="11">
                  <c:v>Centro</c:v>
                </c:pt>
                <c:pt idx="12">
                  <c:v>Trentino-Alto Adige</c:v>
                </c:pt>
                <c:pt idx="13">
                  <c:v>Basilicata</c:v>
                </c:pt>
                <c:pt idx="14">
                  <c:v>Umbria</c:v>
                </c:pt>
                <c:pt idx="15">
                  <c:v>Puglia</c:v>
                </c:pt>
                <c:pt idx="16">
                  <c:v>Marche</c:v>
                </c:pt>
                <c:pt idx="17">
                  <c:v>Mezzogiorno</c:v>
                </c:pt>
                <c:pt idx="18">
                  <c:v>Campania</c:v>
                </c:pt>
                <c:pt idx="19">
                  <c:v>Toscana</c:v>
                </c:pt>
                <c:pt idx="20">
                  <c:v>Molise</c:v>
                </c:pt>
                <c:pt idx="21">
                  <c:v>Valle d'Aosta</c:v>
                </c:pt>
                <c:pt idx="22">
                  <c:v>Sicilia</c:v>
                </c:pt>
                <c:pt idx="23">
                  <c:v>Sardegna</c:v>
                </c:pt>
                <c:pt idx="24">
                  <c:v>Calabria</c:v>
                </c:pt>
              </c:strCache>
            </c:strRef>
          </c:cat>
          <c:val>
            <c:numRef>
              <c:f>'Fig 5'!$P$3:$P$27</c:f>
              <c:numCache>
                <c:formatCode>General</c:formatCode>
                <c:ptCount val="25"/>
                <c:pt idx="0">
                  <c:v>51.1</c:v>
                </c:pt>
                <c:pt idx="1">
                  <c:v>43.8</c:v>
                </c:pt>
                <c:pt idx="2">
                  <c:v>42.6</c:v>
                </c:pt>
                <c:pt idx="3">
                  <c:v>42.3</c:v>
                </c:pt>
                <c:pt idx="4">
                  <c:v>42.1</c:v>
                </c:pt>
                <c:pt idx="5">
                  <c:v>37.9</c:v>
                </c:pt>
                <c:pt idx="6">
                  <c:v>35.9</c:v>
                </c:pt>
                <c:pt idx="7">
                  <c:v>35.700000000000003</c:v>
                </c:pt>
                <c:pt idx="8">
                  <c:v>35</c:v>
                </c:pt>
                <c:pt idx="9">
                  <c:v>34.299999999999997</c:v>
                </c:pt>
                <c:pt idx="10">
                  <c:v>34.200000000000003</c:v>
                </c:pt>
                <c:pt idx="11">
                  <c:v>33</c:v>
                </c:pt>
                <c:pt idx="12">
                  <c:v>32.9</c:v>
                </c:pt>
                <c:pt idx="13">
                  <c:v>31.2</c:v>
                </c:pt>
                <c:pt idx="14">
                  <c:v>29.2</c:v>
                </c:pt>
                <c:pt idx="15">
                  <c:v>27.6</c:v>
                </c:pt>
                <c:pt idx="16">
                  <c:v>25.4</c:v>
                </c:pt>
                <c:pt idx="17">
                  <c:v>25</c:v>
                </c:pt>
                <c:pt idx="18">
                  <c:v>24.5</c:v>
                </c:pt>
                <c:pt idx="19">
                  <c:v>24.1</c:v>
                </c:pt>
                <c:pt idx="20">
                  <c:v>23.8</c:v>
                </c:pt>
                <c:pt idx="21">
                  <c:v>22.2</c:v>
                </c:pt>
                <c:pt idx="22">
                  <c:v>21.6</c:v>
                </c:pt>
                <c:pt idx="23">
                  <c:v>15.9</c:v>
                </c:pt>
                <c:pt idx="24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2-431B-BB03-2702F7543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08058751"/>
        <c:axId val="1708048351"/>
      </c:barChart>
      <c:lineChart>
        <c:grouping val="stacked"/>
        <c:varyColors val="0"/>
        <c:ser>
          <c:idx val="1"/>
          <c:order val="1"/>
          <c:tx>
            <c:strRef>
              <c:f>'Fig 5'!$Q$1</c:f>
              <c:strCache>
                <c:ptCount val="1"/>
                <c:pt idx="0">
                  <c:v>Valore aggiunto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strRef>
              <c:f>'Fig 5'!$O$3:$O$27</c:f>
              <c:strCache>
                <c:ptCount val="25"/>
                <c:pt idx="0">
                  <c:v>Lazio</c:v>
                </c:pt>
                <c:pt idx="1">
                  <c:v>Lombardia</c:v>
                </c:pt>
                <c:pt idx="2">
                  <c:v>Nord-Ovest</c:v>
                </c:pt>
                <c:pt idx="3">
                  <c:v>Emilia-Romagna</c:v>
                </c:pt>
                <c:pt idx="4">
                  <c:v>Friuli-Venezia Giulia</c:v>
                </c:pt>
                <c:pt idx="5">
                  <c:v>Nord-Est</c:v>
                </c:pt>
                <c:pt idx="6">
                  <c:v>Italia</c:v>
                </c:pt>
                <c:pt idx="7">
                  <c:v>Abruzzo</c:v>
                </c:pt>
                <c:pt idx="8">
                  <c:v>Liguria</c:v>
                </c:pt>
                <c:pt idx="9">
                  <c:v>Veneto</c:v>
                </c:pt>
                <c:pt idx="10">
                  <c:v>Piemonte</c:v>
                </c:pt>
                <c:pt idx="11">
                  <c:v>Centro</c:v>
                </c:pt>
                <c:pt idx="12">
                  <c:v>Trentino-Alto Adige</c:v>
                </c:pt>
                <c:pt idx="13">
                  <c:v>Basilicata</c:v>
                </c:pt>
                <c:pt idx="14">
                  <c:v>Umbria</c:v>
                </c:pt>
                <c:pt idx="15">
                  <c:v>Puglia</c:v>
                </c:pt>
                <c:pt idx="16">
                  <c:v>Marche</c:v>
                </c:pt>
                <c:pt idx="17">
                  <c:v>Mezzogiorno</c:v>
                </c:pt>
                <c:pt idx="18">
                  <c:v>Campania</c:v>
                </c:pt>
                <c:pt idx="19">
                  <c:v>Toscana</c:v>
                </c:pt>
                <c:pt idx="20">
                  <c:v>Molise</c:v>
                </c:pt>
                <c:pt idx="21">
                  <c:v>Valle d'Aosta</c:v>
                </c:pt>
                <c:pt idx="22">
                  <c:v>Sicilia</c:v>
                </c:pt>
                <c:pt idx="23">
                  <c:v>Sardegna</c:v>
                </c:pt>
                <c:pt idx="24">
                  <c:v>Calabria</c:v>
                </c:pt>
              </c:strCache>
            </c:strRef>
          </c:cat>
          <c:val>
            <c:numRef>
              <c:f>'Fig 5'!$Q$3:$Q$27</c:f>
              <c:numCache>
                <c:formatCode>General</c:formatCode>
                <c:ptCount val="25"/>
                <c:pt idx="0">
                  <c:v>70.900000000000006</c:v>
                </c:pt>
                <c:pt idx="1">
                  <c:v>54.8</c:v>
                </c:pt>
                <c:pt idx="2">
                  <c:v>53.8</c:v>
                </c:pt>
                <c:pt idx="3">
                  <c:v>54.3</c:v>
                </c:pt>
                <c:pt idx="4">
                  <c:v>52.3</c:v>
                </c:pt>
                <c:pt idx="5">
                  <c:v>47.8</c:v>
                </c:pt>
                <c:pt idx="6">
                  <c:v>49.7</c:v>
                </c:pt>
                <c:pt idx="7">
                  <c:v>47</c:v>
                </c:pt>
                <c:pt idx="8">
                  <c:v>50</c:v>
                </c:pt>
                <c:pt idx="9">
                  <c:v>42.5</c:v>
                </c:pt>
                <c:pt idx="10">
                  <c:v>45.8</c:v>
                </c:pt>
                <c:pt idx="11">
                  <c:v>52.3</c:v>
                </c:pt>
                <c:pt idx="12">
                  <c:v>38.700000000000003</c:v>
                </c:pt>
                <c:pt idx="13">
                  <c:v>52</c:v>
                </c:pt>
                <c:pt idx="14">
                  <c:v>36.5</c:v>
                </c:pt>
                <c:pt idx="15">
                  <c:v>37.9</c:v>
                </c:pt>
                <c:pt idx="16">
                  <c:v>36.1</c:v>
                </c:pt>
                <c:pt idx="17">
                  <c:v>40.6</c:v>
                </c:pt>
                <c:pt idx="18">
                  <c:v>35.200000000000003</c:v>
                </c:pt>
                <c:pt idx="19">
                  <c:v>41.4</c:v>
                </c:pt>
                <c:pt idx="20">
                  <c:v>39.799999999999997</c:v>
                </c:pt>
                <c:pt idx="21">
                  <c:v>25.7</c:v>
                </c:pt>
                <c:pt idx="22">
                  <c:v>47.7</c:v>
                </c:pt>
                <c:pt idx="23">
                  <c:v>35.700000000000003</c:v>
                </c:pt>
                <c:pt idx="24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2-431B-BB03-2702F7543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924767"/>
        <c:axId val="2044908543"/>
      </c:lineChart>
      <c:catAx>
        <c:axId val="170805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708048351"/>
        <c:crosses val="autoZero"/>
        <c:auto val="1"/>
        <c:lblAlgn val="ctr"/>
        <c:lblOffset val="100"/>
        <c:noMultiLvlLbl val="0"/>
      </c:catAx>
      <c:valAx>
        <c:axId val="170804835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708058751"/>
        <c:crosses val="autoZero"/>
        <c:crossBetween val="between"/>
      </c:valAx>
      <c:valAx>
        <c:axId val="204490854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044924767"/>
        <c:crosses val="max"/>
        <c:crossBetween val="between"/>
      </c:valAx>
      <c:catAx>
        <c:axId val="2044924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4908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0138219438611"/>
          <c:y val="3.1193482281528954E-2"/>
          <c:w val="0.84884833071720234"/>
          <c:h val="0.8559460657104712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2728820988137371"/>
                  <c:y val="-2.5458569257045066E-2"/>
                </c:manualLayout>
              </c:layout>
              <c:tx>
                <c:rich>
                  <a:bodyPr/>
                  <a:lstStyle/>
                  <a:p>
                    <a:fld id="{DFE4CE47-47E6-4817-9F1A-A75CA82C1C8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94E-4EDA-AD43-3A9B8F0313F0}"/>
                </c:ext>
              </c:extLst>
            </c:dLbl>
            <c:dLbl>
              <c:idx val="1"/>
              <c:layout>
                <c:manualLayout>
                  <c:x val="-3.3901904441743673E-2"/>
                  <c:y val="-0.17081533023883727"/>
                </c:manualLayout>
              </c:layout>
              <c:tx>
                <c:rich>
                  <a:bodyPr/>
                  <a:lstStyle/>
                  <a:p>
                    <a:fld id="{F2FF8F23-67D4-43CD-A628-C517BFA0C33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94E-4EDA-AD43-3A9B8F0313F0}"/>
                </c:ext>
              </c:extLst>
            </c:dLbl>
            <c:dLbl>
              <c:idx val="2"/>
              <c:layout>
                <c:manualLayout>
                  <c:x val="-2.4323183479540563E-3"/>
                  <c:y val="3.4659424757254396E-3"/>
                </c:manualLayout>
              </c:layout>
              <c:tx>
                <c:rich>
                  <a:bodyPr/>
                  <a:lstStyle/>
                  <a:p>
                    <a:fld id="{047D519F-D24D-499C-9CB6-AAF73D2EA0F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94E-4EDA-AD43-3A9B8F0313F0}"/>
                </c:ext>
              </c:extLst>
            </c:dLbl>
            <c:dLbl>
              <c:idx val="3"/>
              <c:layout>
                <c:manualLayout>
                  <c:x val="-3.4052456871356877E-2"/>
                  <c:y val="2.426159733007795E-2"/>
                </c:manualLayout>
              </c:layout>
              <c:tx>
                <c:rich>
                  <a:bodyPr/>
                  <a:lstStyle/>
                  <a:p>
                    <a:fld id="{2E9395FD-2F49-4A2D-9B41-4AC0B61AB06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94E-4EDA-AD43-3A9B8F0313F0}"/>
                </c:ext>
              </c:extLst>
            </c:dLbl>
            <c:dLbl>
              <c:idx val="4"/>
              <c:layout>
                <c:manualLayout>
                  <c:x val="-0.10770540836116246"/>
                  <c:y val="0"/>
                </c:manualLayout>
              </c:layout>
              <c:tx>
                <c:rich>
                  <a:bodyPr/>
                  <a:lstStyle/>
                  <a:p>
                    <a:fld id="{6FB90F53-DFFC-40D5-BA22-4CB96E0F199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94E-4EDA-AD43-3A9B8F0313F0}"/>
                </c:ext>
              </c:extLst>
            </c:dLbl>
            <c:dLbl>
              <c:idx val="5"/>
              <c:layout>
                <c:manualLayout>
                  <c:x val="-0.186517599824504"/>
                  <c:y val="-2.9567795308641807E-2"/>
                </c:manualLayout>
              </c:layout>
              <c:tx>
                <c:rich>
                  <a:bodyPr/>
                  <a:lstStyle/>
                  <a:p>
                    <a:fld id="{B44B11FA-FCE2-4DB1-93DE-59922AF6F43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94E-4EDA-AD43-3A9B8F0313F0}"/>
                </c:ext>
              </c:extLst>
            </c:dLbl>
            <c:dLbl>
              <c:idx val="6"/>
              <c:layout>
                <c:manualLayout>
                  <c:x val="-0.12496063201564465"/>
                  <c:y val="-3.3053184068033085E-2"/>
                </c:manualLayout>
              </c:layout>
              <c:tx>
                <c:rich>
                  <a:bodyPr/>
                  <a:lstStyle/>
                  <a:p>
                    <a:fld id="{44740893-5C47-4031-91A6-D46C52A2D32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94E-4EDA-AD43-3A9B8F0313F0}"/>
                </c:ext>
              </c:extLst>
            </c:dLbl>
            <c:dLbl>
              <c:idx val="7"/>
              <c:layout>
                <c:manualLayout>
                  <c:x val="-0.21647633296791102"/>
                  <c:y val="-5.5455079611607033E-2"/>
                </c:manualLayout>
              </c:layout>
              <c:tx>
                <c:rich>
                  <a:bodyPr/>
                  <a:lstStyle/>
                  <a:p>
                    <a:fld id="{558999FE-0DF1-4C5F-A86F-3E1D4271EF0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94E-4EDA-AD43-3A9B8F0313F0}"/>
                </c:ext>
              </c:extLst>
            </c:dLbl>
            <c:dLbl>
              <c:idx val="8"/>
              <c:layout>
                <c:manualLayout>
                  <c:x val="-6.5424096791465908E-2"/>
                  <c:y val="4.2446221994141949E-2"/>
                </c:manualLayout>
              </c:layout>
              <c:tx>
                <c:rich>
                  <a:bodyPr/>
                  <a:lstStyle/>
                  <a:p>
                    <a:fld id="{A6695FC1-D2F0-4FDB-9B8B-946E677B991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94E-4EDA-AD43-3A9B8F0313F0}"/>
                </c:ext>
              </c:extLst>
            </c:dLbl>
            <c:dLbl>
              <c:idx val="9"/>
              <c:layout>
                <c:manualLayout>
                  <c:x val="2.2077295784724876E-2"/>
                  <c:y val="8.4037620262386425E-2"/>
                </c:manualLayout>
              </c:layout>
              <c:tx>
                <c:rich>
                  <a:bodyPr/>
                  <a:lstStyle/>
                  <a:p>
                    <a:fld id="{586FC418-CCDB-4E2E-8FE6-6BBF8C2346B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94E-4EDA-AD43-3A9B8F0313F0}"/>
                </c:ext>
              </c:extLst>
            </c:dLbl>
            <c:dLbl>
              <c:idx val="10"/>
              <c:layout>
                <c:manualLayout>
                  <c:x val="-5.1404853990554771E-2"/>
                  <c:y val="-5.9947055339884786E-2"/>
                </c:manualLayout>
              </c:layout>
              <c:tx>
                <c:rich>
                  <a:bodyPr/>
                  <a:lstStyle/>
                  <a:p>
                    <a:fld id="{2E955578-3ED5-4802-B2CF-74FE51B4EE2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94E-4EDA-AD43-3A9B8F0313F0}"/>
                </c:ext>
              </c:extLst>
            </c:dLbl>
            <c:dLbl>
              <c:idx val="11"/>
              <c:layout>
                <c:manualLayout>
                  <c:x val="-9.0508393427734257E-2"/>
                  <c:y val="3.8809283528849735E-2"/>
                </c:manualLayout>
              </c:layout>
              <c:tx>
                <c:rich>
                  <a:bodyPr/>
                  <a:lstStyle/>
                  <a:p>
                    <a:fld id="{C1D36D15-6BF9-4AAC-B62A-DFC30FB474B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94E-4EDA-AD43-3A9B8F0313F0}"/>
                </c:ext>
              </c:extLst>
            </c:dLbl>
            <c:dLbl>
              <c:idx val="12"/>
              <c:layout>
                <c:manualLayout>
                  <c:x val="-0.21946875931074925"/>
                  <c:y val="-7.3211209070658312E-2"/>
                </c:manualLayout>
              </c:layout>
              <c:tx>
                <c:rich>
                  <a:bodyPr/>
                  <a:lstStyle/>
                  <a:p>
                    <a:fld id="{FF6C0D1B-A745-469E-9A61-8911A536A4C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94E-4EDA-AD43-3A9B8F0313F0}"/>
                </c:ext>
              </c:extLst>
            </c:dLbl>
            <c:dLbl>
              <c:idx val="13"/>
              <c:layout>
                <c:manualLayout>
                  <c:x val="5.6568468682744351E-3"/>
                  <c:y val="2.562953400222448E-2"/>
                </c:manualLayout>
              </c:layout>
              <c:tx>
                <c:rich>
                  <a:bodyPr/>
                  <a:lstStyle/>
                  <a:p>
                    <a:fld id="{4DB0B16D-590E-4A5B-AFAB-D6744DE76A6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94E-4EDA-AD43-3A9B8F0313F0}"/>
                </c:ext>
              </c:extLst>
            </c:dLbl>
            <c:dLbl>
              <c:idx val="14"/>
              <c:layout>
                <c:manualLayout>
                  <c:x val="-4.2434543136709033E-3"/>
                  <c:y val="3.8079032104715669E-3"/>
                </c:manualLayout>
              </c:layout>
              <c:tx>
                <c:rich>
                  <a:bodyPr/>
                  <a:lstStyle/>
                  <a:p>
                    <a:fld id="{AC5F45C9-2189-4F1E-93E1-5D285626218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94E-4EDA-AD43-3A9B8F0313F0}"/>
                </c:ext>
              </c:extLst>
            </c:dLbl>
            <c:dLbl>
              <c:idx val="15"/>
              <c:layout>
                <c:manualLayout>
                  <c:x val="-0.10025315011335285"/>
                  <c:y val="2.4261529667681175E-2"/>
                </c:manualLayout>
              </c:layout>
              <c:tx>
                <c:rich>
                  <a:bodyPr/>
                  <a:lstStyle/>
                  <a:p>
                    <a:fld id="{E228FD75-78BC-4B7E-B613-1F8EA9F9D48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94E-4EDA-AD43-3A9B8F0313F0}"/>
                </c:ext>
              </c:extLst>
            </c:dLbl>
            <c:dLbl>
              <c:idx val="16"/>
              <c:layout>
                <c:manualLayout>
                  <c:x val="-0.13150043964931366"/>
                  <c:y val="-7.5178668181771324E-2"/>
                </c:manualLayout>
              </c:layout>
              <c:tx>
                <c:rich>
                  <a:bodyPr/>
                  <a:lstStyle/>
                  <a:p>
                    <a:fld id="{5D406050-1C85-4BC2-A3E3-22C2BF152D3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94E-4EDA-AD43-3A9B8F0313F0}"/>
                </c:ext>
              </c:extLst>
            </c:dLbl>
            <c:dLbl>
              <c:idx val="17"/>
              <c:layout>
                <c:manualLayout>
                  <c:x val="-1.4593910087724338E-2"/>
                  <c:y val="1.7329712378627196E-2"/>
                </c:manualLayout>
              </c:layout>
              <c:tx>
                <c:rich>
                  <a:bodyPr/>
                  <a:lstStyle/>
                  <a:p>
                    <a:fld id="{BADB6A8A-6212-47D3-BFE6-523017EB542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94E-4EDA-AD43-3A9B8F0313F0}"/>
                </c:ext>
              </c:extLst>
            </c:dLbl>
            <c:dLbl>
              <c:idx val="18"/>
              <c:layout>
                <c:manualLayout>
                  <c:x val="2.4540565503507365E-2"/>
                  <c:y val="3.7053243633639446E-2"/>
                </c:manualLayout>
              </c:layout>
              <c:tx>
                <c:rich>
                  <a:bodyPr/>
                  <a:lstStyle/>
                  <a:p>
                    <a:fld id="{8433C45A-3C3E-4B85-B853-A2085E0B70C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94E-4EDA-AD43-3A9B8F0313F0}"/>
                </c:ext>
              </c:extLst>
            </c:dLbl>
            <c:dLbl>
              <c:idx val="19"/>
              <c:layout>
                <c:manualLayout>
                  <c:x val="-9.7292733918162261E-2"/>
                  <c:y val="-1.3863769902901758E-2"/>
                </c:manualLayout>
              </c:layout>
              <c:tx>
                <c:rich>
                  <a:bodyPr/>
                  <a:lstStyle/>
                  <a:p>
                    <a:fld id="{01FD0144-41AB-48BC-B15B-58CB27D9836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94E-4EDA-AD43-3A9B8F0313F0}"/>
                </c:ext>
              </c:extLst>
            </c:dLbl>
            <c:dLbl>
              <c:idx val="20"/>
              <c:layout>
                <c:manualLayout>
                  <c:x val="-4.8957003800528349E-3"/>
                  <c:y val="4.0006323118213671E-2"/>
                </c:manualLayout>
              </c:layout>
              <c:tx>
                <c:rich>
                  <a:bodyPr/>
                  <a:lstStyle/>
                  <a:p>
                    <a:fld id="{96B19573-161F-4593-A105-3ED5559B2E2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94E-4EDA-AD43-3A9B8F0313F0}"/>
                </c:ext>
              </c:extLst>
            </c:dLbl>
            <c:dLbl>
              <c:idx val="21"/>
              <c:layout>
                <c:manualLayout>
                  <c:x val="-9.7293371568625258E-3"/>
                  <c:y val="-1.9039802425465671E-2"/>
                </c:manualLayout>
              </c:layout>
              <c:tx>
                <c:rich>
                  <a:bodyPr/>
                  <a:lstStyle/>
                  <a:p>
                    <a:fld id="{84DF51F1-DDB5-437B-87E8-B9BCCAB7956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94E-4EDA-AD43-3A9B8F0313F0}"/>
                </c:ext>
              </c:extLst>
            </c:dLbl>
            <c:dLbl>
              <c:idx val="22"/>
              <c:layout>
                <c:manualLayout>
                  <c:x val="-3.1822052470343427E-2"/>
                  <c:y val="2.5458569257045066E-2"/>
                </c:manualLayout>
              </c:layout>
              <c:tx>
                <c:rich>
                  <a:bodyPr/>
                  <a:lstStyle/>
                  <a:p>
                    <a:fld id="{F477C280-FFF7-4BC5-A8C8-AA1D7AC98F9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94E-4EDA-AD43-3A9B8F0313F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2C7109E-C85A-4508-91CF-084D5FC4F60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F94E-4EDA-AD43-3A9B8F0313F0}"/>
                </c:ext>
              </c:extLst>
            </c:dLbl>
            <c:dLbl>
              <c:idx val="24"/>
              <c:layout>
                <c:manualLayout>
                  <c:x val="1.0971765686382976E-2"/>
                  <c:y val="0.12262983297574864"/>
                </c:manualLayout>
              </c:layout>
              <c:tx>
                <c:rich>
                  <a:bodyPr/>
                  <a:lstStyle/>
                  <a:p>
                    <a:fld id="{39EA1355-DE6B-4F21-8272-8778E4988EB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F94E-4EDA-AD43-3A9B8F0313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 6'!$N$24:$N$48</c:f>
              <c:numCache>
                <c:formatCode>General</c:formatCode>
                <c:ptCount val="25"/>
                <c:pt idx="0">
                  <c:v>44.310405917133558</c:v>
                </c:pt>
                <c:pt idx="1">
                  <c:v>47.997698704649657</c:v>
                </c:pt>
                <c:pt idx="2">
                  <c:v>49.992826398852223</c:v>
                </c:pt>
                <c:pt idx="3">
                  <c:v>48.672566371681413</c:v>
                </c:pt>
                <c:pt idx="4">
                  <c:v>42.747111681643126</c:v>
                </c:pt>
                <c:pt idx="5">
                  <c:v>47.705666591810761</c:v>
                </c:pt>
                <c:pt idx="6">
                  <c:v>48.603305613736751</c:v>
                </c:pt>
                <c:pt idx="7">
                  <c:v>38.29923273657289</c:v>
                </c:pt>
                <c:pt idx="8">
                  <c:v>47.124697336561745</c:v>
                </c:pt>
                <c:pt idx="9">
                  <c:v>49.844479004665629</c:v>
                </c:pt>
                <c:pt idx="10">
                  <c:v>51.717326895643588</c:v>
                </c:pt>
                <c:pt idx="11">
                  <c:v>39.433464031367528</c:v>
                </c:pt>
                <c:pt idx="12">
                  <c:v>38.363915181640316</c:v>
                </c:pt>
                <c:pt idx="13">
                  <c:v>46.807065217391305</c:v>
                </c:pt>
                <c:pt idx="14">
                  <c:v>43.561851758158362</c:v>
                </c:pt>
                <c:pt idx="15">
                  <c:v>35.019404915912034</c:v>
                </c:pt>
                <c:pt idx="16">
                  <c:v>45.441595441595439</c:v>
                </c:pt>
                <c:pt idx="17">
                  <c:v>35.263157894736842</c:v>
                </c:pt>
                <c:pt idx="18">
                  <c:v>39.023722627737229</c:v>
                </c:pt>
                <c:pt idx="19">
                  <c:v>39.019141465624649</c:v>
                </c:pt>
                <c:pt idx="20">
                  <c:v>40.263405456255882</c:v>
                </c:pt>
                <c:pt idx="21">
                  <c:v>26.455026455026452</c:v>
                </c:pt>
                <c:pt idx="22">
                  <c:v>35.749868904037754</c:v>
                </c:pt>
                <c:pt idx="23">
                  <c:v>37.913385826771659</c:v>
                </c:pt>
                <c:pt idx="24">
                  <c:v>38.687064149841177</c:v>
                </c:pt>
              </c:numCache>
            </c:numRef>
          </c:xVal>
          <c:yVal>
            <c:numRef>
              <c:f>'Fig 6'!$O$24:$O$48</c:f>
              <c:numCache>
                <c:formatCode>General</c:formatCode>
                <c:ptCount val="25"/>
                <c:pt idx="0">
                  <c:v>35.881761697661418</c:v>
                </c:pt>
                <c:pt idx="1">
                  <c:v>42.601362529979454</c:v>
                </c:pt>
                <c:pt idx="2">
                  <c:v>34.225241198363534</c:v>
                </c:pt>
                <c:pt idx="3">
                  <c:v>22.186741413177764</c:v>
                </c:pt>
                <c:pt idx="4">
                  <c:v>35.040139936054409</c:v>
                </c:pt>
                <c:pt idx="5">
                  <c:v>43.813608562982367</c:v>
                </c:pt>
                <c:pt idx="6">
                  <c:v>37.947727514699224</c:v>
                </c:pt>
                <c:pt idx="7">
                  <c:v>32.930307758887416</c:v>
                </c:pt>
                <c:pt idx="8">
                  <c:v>34.275119557935867</c:v>
                </c:pt>
                <c:pt idx="9">
                  <c:v>42.121951117372994</c:v>
                </c:pt>
                <c:pt idx="10">
                  <c:v>42.283366094772013</c:v>
                </c:pt>
                <c:pt idx="11">
                  <c:v>33.0200421029094</c:v>
                </c:pt>
                <c:pt idx="12">
                  <c:v>24.143004610702519</c:v>
                </c:pt>
                <c:pt idx="13">
                  <c:v>29.179516962048414</c:v>
                </c:pt>
                <c:pt idx="14">
                  <c:v>25.436121208211048</c:v>
                </c:pt>
                <c:pt idx="15">
                  <c:v>51.088047044274688</c:v>
                </c:pt>
                <c:pt idx="16">
                  <c:v>35.7158193117913</c:v>
                </c:pt>
                <c:pt idx="17">
                  <c:v>23.834915149028749</c:v>
                </c:pt>
                <c:pt idx="18">
                  <c:v>24.451360408451368</c:v>
                </c:pt>
                <c:pt idx="19">
                  <c:v>27.594763115103362</c:v>
                </c:pt>
                <c:pt idx="20">
                  <c:v>31.167775291193866</c:v>
                </c:pt>
                <c:pt idx="21">
                  <c:v>11.180906557801906</c:v>
                </c:pt>
                <c:pt idx="22">
                  <c:v>21.602819837434133</c:v>
                </c:pt>
                <c:pt idx="23">
                  <c:v>15.935274002126407</c:v>
                </c:pt>
                <c:pt idx="24">
                  <c:v>25.009540064006664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6'!$M$24:$M$48</c15:f>
                <c15:dlblRangeCache>
                  <c:ptCount val="25"/>
                  <c:pt idx="0">
                    <c:v>Italia</c:v>
                  </c:pt>
                  <c:pt idx="1">
                    <c:v>  Nord-Ovest</c:v>
                  </c:pt>
                  <c:pt idx="2">
                    <c:v>    Piemonte</c:v>
                  </c:pt>
                  <c:pt idx="3">
                    <c:v>    Valle d'Aosta </c:v>
                  </c:pt>
                  <c:pt idx="4">
                    <c:v>    Liguria</c:v>
                  </c:pt>
                  <c:pt idx="5">
                    <c:v>    Lombardia</c:v>
                  </c:pt>
                  <c:pt idx="6">
                    <c:v>  Nord-Est</c:v>
                  </c:pt>
                  <c:pt idx="7">
                    <c:v>Trentino A.A.</c:v>
                  </c:pt>
                  <c:pt idx="8">
                    <c:v>    Veneto</c:v>
                  </c:pt>
                  <c:pt idx="9">
                    <c:v>    Friuli V. G.</c:v>
                  </c:pt>
                  <c:pt idx="10">
                    <c:v>    Emilia-Romagna</c:v>
                  </c:pt>
                  <c:pt idx="11">
                    <c:v>  Centro</c:v>
                  </c:pt>
                  <c:pt idx="12">
                    <c:v>    Toscana</c:v>
                  </c:pt>
                  <c:pt idx="13">
                    <c:v>    Umbria</c:v>
                  </c:pt>
                  <c:pt idx="14">
                    <c:v>    Marche</c:v>
                  </c:pt>
                  <c:pt idx="15">
                    <c:v>    Lazio</c:v>
                  </c:pt>
                  <c:pt idx="16">
                    <c:v>    Abruzzo</c:v>
                  </c:pt>
                  <c:pt idx="17">
                    <c:v>    Molise</c:v>
                  </c:pt>
                  <c:pt idx="18">
                    <c:v>    Campania</c:v>
                  </c:pt>
                  <c:pt idx="19">
                    <c:v>    Puglia</c:v>
                  </c:pt>
                  <c:pt idx="20">
                    <c:v>    Basilicata</c:v>
                  </c:pt>
                  <c:pt idx="21">
                    <c:v>    Calabria</c:v>
                  </c:pt>
                  <c:pt idx="22">
                    <c:v>    Sicilia</c:v>
                  </c:pt>
                  <c:pt idx="23">
                    <c:v>    Sardegna</c:v>
                  </c:pt>
                  <c:pt idx="24">
                    <c:v>Mezzogiorno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F94E-4EDA-AD43-3A9B8F031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321807"/>
        <c:axId val="191325551"/>
      </c:scatterChart>
      <c:valAx>
        <c:axId val="191321807"/>
        <c:scaling>
          <c:orientation val="minMax"/>
          <c:min val="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GB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r>
                  <a:rPr lang="en-GB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Barlow Condensed" panose="00000506000000000000" pitchFamily="2" charset="0"/>
                    <a:ea typeface="+mn-ea"/>
                    <a:cs typeface="+mn-cs"/>
                  </a:rPr>
                  <a:t>Imprese subfornitrici (% totale imprese)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GB" sz="11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Barlow Condensed" panose="00000506000000000000" pitchFamily="2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1325551"/>
        <c:crosses val="autoZero"/>
        <c:crossBetween val="midCat"/>
      </c:valAx>
      <c:valAx>
        <c:axId val="191325551"/>
        <c:scaling>
          <c:orientation val="minMax"/>
          <c:min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r>
                  <a:rPr lang="en-GB" sz="1100">
                    <a:latin typeface="Barlow Condensed" panose="00000506000000000000" pitchFamily="2" charset="0"/>
                  </a:rPr>
                  <a:t>Addetti presso le unità locali di</a:t>
                </a:r>
                <a:r>
                  <a:rPr lang="en-GB" sz="1100" baseline="0">
                    <a:latin typeface="Barlow Condensed" panose="00000506000000000000" pitchFamily="2" charset="0"/>
                  </a:rPr>
                  <a:t> grandi imprese</a:t>
                </a:r>
              </a:p>
              <a:p>
                <a:pPr>
                  <a:defRPr sz="1100">
                    <a:latin typeface="Barlow Condensed" panose="00000506000000000000" pitchFamily="2" charset="0"/>
                  </a:defRPr>
                </a:pPr>
                <a:r>
                  <a:rPr lang="en-GB" sz="1100" baseline="0">
                    <a:latin typeface="Barlow Condensed" panose="00000506000000000000" pitchFamily="2" charset="0"/>
                  </a:rPr>
                  <a:t> (% su totale)</a:t>
                </a:r>
                <a:endParaRPr lang="en-GB" sz="1100">
                  <a:latin typeface="Barlow Condensed" panose="00000506000000000000" pitchFamily="2" charset="0"/>
                </a:endParaRPr>
              </a:p>
            </c:rich>
          </c:tx>
          <c:layout>
            <c:manualLayout>
              <c:xMode val="edge"/>
              <c:yMode val="edge"/>
              <c:x val="1.2817573662857266E-2"/>
              <c:y val="0.2132403544879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rlow Condensed" panose="00000506000000000000" pitchFamily="2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1321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" panose="00000500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41288459726001E-2"/>
          <c:y val="0.12880747126436781"/>
          <c:w val="0.91530949137342599"/>
          <c:h val="0.34156541315956196"/>
        </c:manualLayout>
      </c:layout>
      <c:barChart>
        <c:barDir val="col"/>
        <c:grouping val="clustered"/>
        <c:varyColors val="0"/>
        <c:ser>
          <c:idx val="0"/>
          <c:order val="0"/>
          <c:tx>
            <c:v>#RIF!</c:v>
          </c:tx>
          <c:spPr>
            <a:solidFill>
              <a:schemeClr val="accent1"/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" panose="00000500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EE-43CB-BAF7-257C273C1950}"/>
            </c:ext>
          </c:extLst>
        </c:ser>
        <c:ser>
          <c:idx val="1"/>
          <c:order val="1"/>
          <c:tx>
            <c:v>#RIF!</c:v>
          </c:tx>
          <c:spPr>
            <a:solidFill>
              <a:srgbClr val="0070C0"/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" panose="00000500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EE-43CB-BAF7-257C273C1950}"/>
            </c:ext>
          </c:extLst>
        </c:ser>
        <c:ser>
          <c:idx val="2"/>
          <c:order val="2"/>
          <c:tx>
            <c:v>#RIF!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" panose="00000500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3EE-43CB-BAF7-257C273C1950}"/>
            </c:ext>
          </c:extLst>
        </c:ser>
        <c:ser>
          <c:idx val="3"/>
          <c:order val="3"/>
          <c:tx>
            <c:v>#RIF!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" panose="00000500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3EE-43CB-BAF7-257C273C1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131295"/>
        <c:axId val="999130047"/>
      </c:barChart>
      <c:catAx>
        <c:axId val="9991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" panose="00000500000000000000" pitchFamily="2" charset="0"/>
                <a:ea typeface="+mn-ea"/>
                <a:cs typeface="+mn-cs"/>
              </a:defRPr>
            </a:pPr>
            <a:endParaRPr lang="it-IT"/>
          </a:p>
        </c:txPr>
        <c:crossAx val="999130047"/>
        <c:crosses val="autoZero"/>
        <c:auto val="1"/>
        <c:lblAlgn val="ctr"/>
        <c:lblOffset val="100"/>
        <c:noMultiLvlLbl val="0"/>
      </c:catAx>
      <c:valAx>
        <c:axId val="99913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" panose="00000500000000000000" pitchFamily="2" charset="0"/>
                <a:ea typeface="+mn-ea"/>
                <a:cs typeface="+mn-cs"/>
              </a:defRPr>
            </a:pPr>
            <a:endParaRPr lang="it-IT"/>
          </a:p>
        </c:txPr>
        <c:crossAx val="999131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7361533562394"/>
          <c:y val="0.84160218119286812"/>
          <c:w val="0.41429590322948762"/>
          <c:h val="6.3515861887127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" panose="00000500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44801</xdr:colOff>
      <xdr:row>1</xdr:row>
      <xdr:rowOff>14112</xdr:rowOff>
    </xdr:from>
    <xdr:to>
      <xdr:col>9</xdr:col>
      <xdr:colOff>384527</xdr:colOff>
      <xdr:row>18</xdr:row>
      <xdr:rowOff>111478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16E75AC-2839-50EC-FFA4-394A4503F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50799</xdr:colOff>
      <xdr:row>1</xdr:row>
      <xdr:rowOff>12706</xdr:rowOff>
    </xdr:from>
    <xdr:to>
      <xdr:col>10</xdr:col>
      <xdr:colOff>587374</xdr:colOff>
      <xdr:row>20</xdr:row>
      <xdr:rowOff>63500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96D7AE9-72F9-553B-CCED-42D88B1FF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85090</xdr:colOff>
      <xdr:row>14</xdr:row>
      <xdr:rowOff>46355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91D2F3-0E94-435D-B9F4-8B3045B2B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10</xdr:col>
      <xdr:colOff>85090</xdr:colOff>
      <xdr:row>19</xdr:row>
      <xdr:rowOff>1905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26C7A84-5146-4908-86D6-F1202F22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10</xdr:col>
      <xdr:colOff>563880</xdr:colOff>
      <xdr:row>21</xdr:row>
      <xdr:rowOff>213360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E28FF56-8B3F-496C-B507-6D2304F75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441739</xdr:colOff>
      <xdr:row>21</xdr:row>
      <xdr:rowOff>46384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20F2E20-5577-45E9-BFEF-267FCB8B0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350520</xdr:colOff>
      <xdr:row>3</xdr:row>
      <xdr:rowOff>107829</xdr:rowOff>
    </xdr:from>
    <xdr:ext cx="1882140" cy="359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D7D51F9C-6BC6-37AC-7271-FC815D094AA2}"/>
                </a:ext>
              </a:extLst>
            </xdr:cNvPr>
            <xdr:cNvSpPr txBox="1"/>
          </xdr:nvSpPr>
          <xdr:spPr>
            <a:xfrm>
              <a:off x="960120" y="656469"/>
              <a:ext cx="1882140" cy="359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 xmlns:m="http://schemas.openxmlformats.org/officeDocument/2006/math">
                  <m:f>
                    <m:fPr>
                      <m:ctrlPr>
                        <a:rPr lang="it-IT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1600" b="0" i="1">
                          <a:latin typeface="Cambria Math" panose="02040503050406030204" pitchFamily="18" charset="0"/>
                        </a:rPr>
                        <m:t>𝐷𝑓</m:t>
                      </m:r>
                    </m:num>
                    <m:den>
                      <m:r>
                        <a:rPr lang="it-IT" sz="1600" b="0" i="1">
                          <a:latin typeface="Cambria Math" panose="02040503050406030204" pitchFamily="18" charset="0"/>
                        </a:rPr>
                        <m:t>𝐶𝑛</m:t>
                      </m:r>
                    </m:den>
                  </m:f>
                </m:oMath>
              </a14:m>
              <a:r>
                <a:rPr lang="it-IT" sz="1600">
                  <a:latin typeface="Barlow Condensed" panose="00000506000000000000" pitchFamily="2" charset="0"/>
                </a:rPr>
                <a:t>&gt;1</a:t>
              </a:r>
            </a:p>
          </xdr:txBody>
        </xdr:sp>
      </mc:Choice>
      <mc:Fallback xmlns="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D7D51F9C-6BC6-37AC-7271-FC815D094AA2}"/>
                </a:ext>
              </a:extLst>
            </xdr:cNvPr>
            <xdr:cNvSpPr txBox="1"/>
          </xdr:nvSpPr>
          <xdr:spPr>
            <a:xfrm>
              <a:off x="960120" y="656469"/>
              <a:ext cx="1882140" cy="359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it-IT" sz="1600" b="0" i="0">
                  <a:latin typeface="+mn-lt"/>
                </a:rPr>
                <a:t>𝐷𝑓/𝐶𝑛</a:t>
              </a:r>
              <a:r>
                <a:rPr lang="it-IT" sz="1600">
                  <a:latin typeface="Barlow Condensed" panose="00000506000000000000" pitchFamily="2" charset="0"/>
                </a:rPr>
                <a:t>&gt;1</a:t>
              </a:r>
            </a:p>
          </xdr:txBody>
        </xdr:sp>
      </mc:Fallback>
    </mc:AlternateContent>
    <xdr:clientData/>
  </xdr:oneCellAnchor>
  <xdr:oneCellAnchor>
    <xdr:from>
      <xdr:col>4</xdr:col>
      <xdr:colOff>312420</xdr:colOff>
      <xdr:row>5</xdr:row>
      <xdr:rowOff>628650</xdr:rowOff>
    </xdr:from>
    <xdr:ext cx="65" cy="172227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43F81A5-4B30-0CB2-93CC-EA4FEEE76EC7}"/>
            </a:ext>
          </a:extLst>
        </xdr:cNvPr>
        <xdr:cNvSpPr txBox="1"/>
      </xdr:nvSpPr>
      <xdr:spPr>
        <a:xfrm>
          <a:off x="6629400" y="20535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228600</xdr:colOff>
      <xdr:row>3</xdr:row>
      <xdr:rowOff>99060</xdr:rowOff>
    </xdr:from>
    <xdr:ext cx="1882140" cy="359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66105CDE-437F-4C0D-B1B7-18B0315813AE}"/>
                </a:ext>
              </a:extLst>
            </xdr:cNvPr>
            <xdr:cNvSpPr txBox="1"/>
          </xdr:nvSpPr>
          <xdr:spPr>
            <a:xfrm>
              <a:off x="3413760" y="647700"/>
              <a:ext cx="1882140" cy="359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 xmlns:m="http://schemas.openxmlformats.org/officeDocument/2006/math">
                  <m:f>
                    <m:fPr>
                      <m:ctrlPr>
                        <a:rPr lang="it-IT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1600" b="0" i="1">
                          <a:latin typeface="Cambria Math" panose="02040503050406030204" pitchFamily="18" charset="0"/>
                        </a:rPr>
                        <m:t>𝐷𝑓</m:t>
                      </m:r>
                    </m:num>
                    <m:den>
                      <m:r>
                        <a:rPr lang="it-IT" sz="1600" b="0" i="1">
                          <a:latin typeface="Cambria Math" panose="02040503050406030204" pitchFamily="18" charset="0"/>
                        </a:rPr>
                        <m:t>𝐶𝑛</m:t>
                      </m:r>
                    </m:den>
                  </m:f>
                </m:oMath>
              </a14:m>
              <a:r>
                <a:rPr lang="it-IT" sz="1600">
                  <a:latin typeface="Barlow Condensed" panose="00000506000000000000" pitchFamily="2" charset="0"/>
                </a:rPr>
                <a:t>≤1</a:t>
              </a:r>
            </a:p>
          </xdr:txBody>
        </xdr:sp>
      </mc:Choice>
      <mc:Fallback xmlns=""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66105CDE-437F-4C0D-B1B7-18B0315813AE}"/>
                </a:ext>
              </a:extLst>
            </xdr:cNvPr>
            <xdr:cNvSpPr txBox="1"/>
          </xdr:nvSpPr>
          <xdr:spPr>
            <a:xfrm>
              <a:off x="3413760" y="647700"/>
              <a:ext cx="1882140" cy="359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it-IT" sz="1600" b="0" i="0">
                  <a:latin typeface="+mn-lt"/>
                </a:rPr>
                <a:t>𝐷𝑓/𝐶𝑛</a:t>
              </a:r>
              <a:r>
                <a:rPr lang="it-IT" sz="1600">
                  <a:latin typeface="Barlow Condensed" panose="00000506000000000000" pitchFamily="2" charset="0"/>
                </a:rPr>
                <a:t>≤1</a:t>
              </a:r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556260</xdr:colOff>
      <xdr:row>4</xdr:row>
      <xdr:rowOff>30480</xdr:rowOff>
    </xdr:from>
    <xdr:to>
      <xdr:col>13</xdr:col>
      <xdr:colOff>641350</xdr:colOff>
      <xdr:row>20</xdr:row>
      <xdr:rowOff>140335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activeCell="A3" sqref="A3"/>
    </sheetView>
  </sheetViews>
  <sheetFormatPr defaultRowHeight="17.25" x14ac:dyDescent="0.3"/>
  <cols>
    <col min="1" max="1" width="101.85546875" style="13" bestFit="1" customWidth="1"/>
  </cols>
  <sheetData>
    <row r="1" spans="1:1" x14ac:dyDescent="0.3">
      <c r="A1" s="13" t="str">
        <f>'Tab 1'!A1</f>
        <v>Tabella 1. Addetti presso grandi unità locali (≥250 addetti) per intensità tecnologica, industria e servizi</v>
      </c>
    </row>
    <row r="2" spans="1:1" x14ac:dyDescent="0.3">
      <c r="A2" s="13" t="str">
        <f>'Fig 1'!A1</f>
        <v>Figura 1. Addetti presso grandi unità locali (≥ 250 addetti) per intensità tecnologica, industria e servizi</v>
      </c>
    </row>
    <row r="3" spans="1:1" x14ac:dyDescent="0.3">
      <c r="A3" s="13" t="str">
        <f>'Fig 2'!A1</f>
        <v>Figura 2. Addetti presso grandi unità locali industriali (≥ 250 addetti)  per intensità tecnologica, % sul totale</v>
      </c>
    </row>
    <row r="4" spans="1:1" x14ac:dyDescent="0.3">
      <c r="A4" s="13" t="str">
        <f>'Tab 2'!A1</f>
        <v>Tabella 2. Unità locali appartenenti a grandi imprese</v>
      </c>
    </row>
    <row r="5" spans="1:1" x14ac:dyDescent="0.3">
      <c r="A5" s="13" t="str">
        <f>'Fig 3'!A1</f>
        <v>Figura 3. Addetti e valore aggiunto presso le unità locali appartenenti a grandi imprese, % sul totale unità locali</v>
      </c>
    </row>
    <row r="6" spans="1:1" x14ac:dyDescent="0.3">
      <c r="A6" s="13" t="str">
        <f>'Tab 3'!A1</f>
        <v>Tabella 3. Unità locali appartenenti a grandi imprese industriali</v>
      </c>
    </row>
    <row r="7" spans="1:1" x14ac:dyDescent="0.3">
      <c r="A7" s="13" t="str">
        <f>'Fig 4'!A1</f>
        <v>Figura 4. Addetti e valore aggiunto presso le unità locali appartenenti a grandi imprese industriali, % sul totale grandi imprese</v>
      </c>
    </row>
    <row r="8" spans="1:1" x14ac:dyDescent="0.3">
      <c r="A8" s="13" t="str">
        <f>'Fig 5'!A1</f>
        <v>Figura 5. Addetti e valore aggiunto presso le unità locali appartenenti a grandi imprese industriali, % sul totale industria</v>
      </c>
    </row>
    <row r="9" spans="1:1" x14ac:dyDescent="0.3">
      <c r="A9" s="13" t="str">
        <f>'Fig 6'!A1</f>
        <v>Figura 6. Correlazione tra presenza di grandi imprese e imprese subfornitrici, industria</v>
      </c>
    </row>
    <row r="10" spans="1:1" x14ac:dyDescent="0.3">
      <c r="A10" s="13" t="str">
        <f>'Tab 4'!A1</f>
        <v>Tabella 4. Grandi imprese manifatturiere presenti nell’archivio AIDA Bureau van Dijk per settore, distribuzione %</v>
      </c>
    </row>
    <row r="11" spans="1:1" x14ac:dyDescent="0.3">
      <c r="A11" s="13" t="str">
        <f>'tab 5'!A1</f>
        <v>Tabella 5. Matrice dell’assetto economico-finanziario</v>
      </c>
    </row>
    <row r="12" spans="1:1" x14ac:dyDescent="0.3">
      <c r="A12" s="13" t="str">
        <f>'Tab 6'!A1</f>
        <v>Tabella 6. Indice di redditività operativa delle grandi imprese manifatturiere, valori medi in %</v>
      </c>
    </row>
    <row r="13" spans="1:1" x14ac:dyDescent="0.3">
      <c r="A13" s="13" t="str">
        <f>'Tab 7'!A1</f>
        <v>Tabella 7. Grado di indebitamento delle grandi imprese manifatturiere, valori %</v>
      </c>
    </row>
    <row r="14" spans="1:1" x14ac:dyDescent="0.3">
      <c r="A14" s="13" t="str">
        <f>'Tab 8'!A1</f>
        <v>Tabella 8. Distribuzione % delle grandi imprese manifatturiere tra i quadranti della matrice economico-finanziaria</v>
      </c>
    </row>
    <row r="15" spans="1:1" x14ac:dyDescent="0.3">
      <c r="A15" s="13" t="str">
        <f>'Tab 9'!A1</f>
        <v>Tabella 9. Matrice dell’economicità della gestione operativa</v>
      </c>
    </row>
    <row r="16" spans="1:1" x14ac:dyDescent="0.3">
      <c r="A16" s="13" t="str">
        <f>'Tab 10'!A1</f>
        <v>Tabella 10. Indice di redditività delle vendite delle grandi imprese manifatturiere, valori %</v>
      </c>
    </row>
    <row r="17" spans="1:1" x14ac:dyDescent="0.3">
      <c r="A17" s="13" t="str">
        <f>'Tab 11'!A1</f>
        <v>Tabella 11. Tasso di rotazione del capitale operativo delle grandi imprese manifatturiere</v>
      </c>
    </row>
    <row r="18" spans="1:1" x14ac:dyDescent="0.3">
      <c r="A18" s="13" t="str">
        <f>'Tab 12'!A1</f>
        <v>Tabella 12. Distribuzione % delle grandi imprese manifatturiere tra i quadranti della matrice della gestione operativa</v>
      </c>
    </row>
    <row r="19" spans="1:1" x14ac:dyDescent="0.3">
      <c r="A19" s="13" t="str">
        <f>'Tab 13'!A32</f>
        <v>Tabella 13. Matrice del grado di integrazione produttiva</v>
      </c>
    </row>
    <row r="20" spans="1:1" x14ac:dyDescent="0.3">
      <c r="A20" s="13" t="str">
        <f>'Tab. 14'!A1</f>
        <v>Tabella 14 Grado di integrazione produttiva delle grandi imprese manifatturiere, valori %</v>
      </c>
    </row>
    <row r="21" spans="1:1" x14ac:dyDescent="0.3">
      <c r="A21" s="13" t="str">
        <f>'Tab 15'!A1</f>
        <v>Tabella 15. Indice di produttività delle grandi imprese manifatturiere, migliaia di euro</v>
      </c>
    </row>
    <row r="22" spans="1:1" x14ac:dyDescent="0.3">
      <c r="A22" s="13" t="str">
        <f>'Tab 16'!A1</f>
        <v>Tabella 16. Distribuzione % delle grandi imprese manifatturiere tra i quadranti della matrice del grado di integrazione verticale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8"/>
  <sheetViews>
    <sheetView zoomScale="115" zoomScaleNormal="115" workbookViewId="0"/>
  </sheetViews>
  <sheetFormatPr defaultRowHeight="15" x14ac:dyDescent="0.25"/>
  <sheetData>
    <row r="1" spans="1:1" ht="17.25" x14ac:dyDescent="0.25">
      <c r="A1" s="10" t="s">
        <v>76</v>
      </c>
    </row>
    <row r="23" spans="1:15" ht="17.25" x14ac:dyDescent="0.25">
      <c r="A23" s="10" t="s">
        <v>78</v>
      </c>
    </row>
    <row r="24" spans="1:15" x14ac:dyDescent="0.25">
      <c r="M24" t="s">
        <v>29</v>
      </c>
      <c r="N24">
        <v>44.310405917133558</v>
      </c>
      <c r="O24">
        <v>35.881761697661418</v>
      </c>
    </row>
    <row r="25" spans="1:15" x14ac:dyDescent="0.25">
      <c r="M25" t="s">
        <v>72</v>
      </c>
      <c r="N25">
        <v>47.997698704649657</v>
      </c>
      <c r="O25">
        <v>42.601362529979454</v>
      </c>
    </row>
    <row r="26" spans="1:15" x14ac:dyDescent="0.25">
      <c r="M26" t="s">
        <v>30</v>
      </c>
      <c r="N26">
        <v>49.992826398852223</v>
      </c>
      <c r="O26">
        <v>34.225241198363534</v>
      </c>
    </row>
    <row r="27" spans="1:15" x14ac:dyDescent="0.25">
      <c r="M27" t="s">
        <v>48</v>
      </c>
      <c r="N27">
        <v>48.672566371681413</v>
      </c>
      <c r="O27">
        <v>22.186741413177764</v>
      </c>
    </row>
    <row r="28" spans="1:15" x14ac:dyDescent="0.25">
      <c r="M28" t="s">
        <v>31</v>
      </c>
      <c r="N28">
        <v>42.747111681643126</v>
      </c>
      <c r="O28">
        <v>35.040139936054409</v>
      </c>
    </row>
    <row r="29" spans="1:15" x14ac:dyDescent="0.25">
      <c r="M29" t="s">
        <v>32</v>
      </c>
      <c r="N29">
        <v>47.705666591810761</v>
      </c>
      <c r="O29">
        <v>43.813608562982367</v>
      </c>
    </row>
    <row r="30" spans="1:15" x14ac:dyDescent="0.25">
      <c r="M30" t="s">
        <v>75</v>
      </c>
      <c r="N30">
        <v>48.603305613736751</v>
      </c>
      <c r="O30">
        <v>37.947727514699224</v>
      </c>
    </row>
    <row r="31" spans="1:15" x14ac:dyDescent="0.25">
      <c r="M31" t="s">
        <v>49</v>
      </c>
      <c r="N31">
        <v>38.29923273657289</v>
      </c>
      <c r="O31">
        <v>32.930307758887416</v>
      </c>
    </row>
    <row r="32" spans="1:15" x14ac:dyDescent="0.25">
      <c r="M32" t="s">
        <v>33</v>
      </c>
      <c r="N32">
        <v>47.124697336561745</v>
      </c>
      <c r="O32">
        <v>34.275119557935867</v>
      </c>
    </row>
    <row r="33" spans="13:15" x14ac:dyDescent="0.25">
      <c r="M33" t="s">
        <v>50</v>
      </c>
      <c r="N33">
        <v>49.844479004665629</v>
      </c>
      <c r="O33">
        <v>42.121951117372994</v>
      </c>
    </row>
    <row r="34" spans="13:15" x14ac:dyDescent="0.25">
      <c r="M34" t="s">
        <v>34</v>
      </c>
      <c r="N34">
        <v>51.717326895643588</v>
      </c>
      <c r="O34">
        <v>42.283366094772013</v>
      </c>
    </row>
    <row r="35" spans="13:15" x14ac:dyDescent="0.25">
      <c r="M35" t="s">
        <v>35</v>
      </c>
      <c r="N35">
        <v>39.433464031367528</v>
      </c>
      <c r="O35">
        <v>33.0200421029094</v>
      </c>
    </row>
    <row r="36" spans="13:15" x14ac:dyDescent="0.25">
      <c r="M36" t="s">
        <v>36</v>
      </c>
      <c r="N36">
        <v>38.363915181640316</v>
      </c>
      <c r="O36">
        <v>24.143004610702519</v>
      </c>
    </row>
    <row r="37" spans="13:15" x14ac:dyDescent="0.25">
      <c r="M37" t="s">
        <v>37</v>
      </c>
      <c r="N37">
        <v>46.807065217391305</v>
      </c>
      <c r="O37">
        <v>29.179516962048414</v>
      </c>
    </row>
    <row r="38" spans="13:15" x14ac:dyDescent="0.25">
      <c r="M38" t="s">
        <v>38</v>
      </c>
      <c r="N38">
        <v>43.561851758158362</v>
      </c>
      <c r="O38">
        <v>25.436121208211048</v>
      </c>
    </row>
    <row r="39" spans="13:15" x14ac:dyDescent="0.25">
      <c r="M39" t="s">
        <v>39</v>
      </c>
      <c r="N39">
        <v>35.019404915912034</v>
      </c>
      <c r="O39">
        <v>51.088047044274688</v>
      </c>
    </row>
    <row r="40" spans="13:15" x14ac:dyDescent="0.25">
      <c r="M40" t="s">
        <v>40</v>
      </c>
      <c r="N40">
        <v>45.441595441595439</v>
      </c>
      <c r="O40">
        <v>35.7158193117913</v>
      </c>
    </row>
    <row r="41" spans="13:15" x14ac:dyDescent="0.25">
      <c r="M41" t="s">
        <v>41</v>
      </c>
      <c r="N41">
        <v>35.263157894736842</v>
      </c>
      <c r="O41">
        <v>23.834915149028749</v>
      </c>
    </row>
    <row r="42" spans="13:15" x14ac:dyDescent="0.25">
      <c r="M42" t="s">
        <v>42</v>
      </c>
      <c r="N42">
        <v>39.023722627737229</v>
      </c>
      <c r="O42">
        <v>24.451360408451368</v>
      </c>
    </row>
    <row r="43" spans="13:15" x14ac:dyDescent="0.25">
      <c r="M43" t="s">
        <v>43</v>
      </c>
      <c r="N43">
        <v>39.019141465624649</v>
      </c>
      <c r="O43">
        <v>27.594763115103362</v>
      </c>
    </row>
    <row r="44" spans="13:15" x14ac:dyDescent="0.25">
      <c r="M44" t="s">
        <v>44</v>
      </c>
      <c r="N44">
        <v>40.263405456255882</v>
      </c>
      <c r="O44">
        <v>31.167775291193866</v>
      </c>
    </row>
    <row r="45" spans="13:15" x14ac:dyDescent="0.25">
      <c r="M45" t="s">
        <v>45</v>
      </c>
      <c r="N45">
        <v>26.455026455026452</v>
      </c>
      <c r="O45">
        <v>11.180906557801906</v>
      </c>
    </row>
    <row r="46" spans="13:15" x14ac:dyDescent="0.25">
      <c r="M46" t="s">
        <v>46</v>
      </c>
      <c r="N46">
        <v>35.749868904037754</v>
      </c>
      <c r="O46">
        <v>21.602819837434133</v>
      </c>
    </row>
    <row r="47" spans="13:15" x14ac:dyDescent="0.25">
      <c r="M47" t="s">
        <v>47</v>
      </c>
      <c r="N47">
        <v>37.913385826771659</v>
      </c>
      <c r="O47">
        <v>15.935274002126407</v>
      </c>
    </row>
    <row r="48" spans="13:15" x14ac:dyDescent="0.25">
      <c r="M48" t="s">
        <v>21</v>
      </c>
      <c r="N48">
        <v>38.687064149841177</v>
      </c>
      <c r="O48">
        <v>25.009540064006664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"/>
  <sheetViews>
    <sheetView workbookViewId="0"/>
  </sheetViews>
  <sheetFormatPr defaultRowHeight="17.25" x14ac:dyDescent="0.3"/>
  <cols>
    <col min="1" max="1" width="8.85546875" style="13"/>
    <col min="2" max="2" width="66.42578125" style="13" bestFit="1" customWidth="1"/>
    <col min="3" max="3" width="15.140625" style="13" customWidth="1"/>
    <col min="4" max="4" width="13.7109375" style="13" customWidth="1"/>
    <col min="5" max="5" width="8.85546875" style="13"/>
  </cols>
  <sheetData>
    <row r="1" spans="1:5" x14ac:dyDescent="0.3">
      <c r="A1" s="13" t="s">
        <v>153</v>
      </c>
    </row>
    <row r="2" spans="1:5" x14ac:dyDescent="0.25">
      <c r="A2" s="39" t="s">
        <v>85</v>
      </c>
      <c r="B2" s="39" t="s">
        <v>86</v>
      </c>
      <c r="C2" s="39" t="s">
        <v>56</v>
      </c>
      <c r="D2" s="39" t="s">
        <v>21</v>
      </c>
      <c r="E2" s="39" t="s">
        <v>29</v>
      </c>
    </row>
    <row r="3" spans="1:5" x14ac:dyDescent="0.3">
      <c r="A3" s="37">
        <v>10</v>
      </c>
      <c r="B3" s="10" t="s">
        <v>87</v>
      </c>
      <c r="C3" s="41">
        <v>8</v>
      </c>
      <c r="D3" s="41">
        <v>18.3</v>
      </c>
      <c r="E3" s="41">
        <v>8.8000000000000007</v>
      </c>
    </row>
    <row r="4" spans="1:5" x14ac:dyDescent="0.3">
      <c r="A4" s="37">
        <v>11</v>
      </c>
      <c r="B4" s="10" t="s">
        <v>88</v>
      </c>
      <c r="C4" s="41">
        <v>0.6</v>
      </c>
      <c r="D4" s="41">
        <v>1.9</v>
      </c>
      <c r="E4" s="41">
        <v>0.7</v>
      </c>
    </row>
    <row r="5" spans="1:5" x14ac:dyDescent="0.3">
      <c r="A5" s="37">
        <v>12</v>
      </c>
      <c r="B5" s="10" t="s">
        <v>89</v>
      </c>
      <c r="C5" s="41">
        <v>0.3</v>
      </c>
      <c r="D5" s="41">
        <v>0</v>
      </c>
      <c r="E5" s="41">
        <v>0.3</v>
      </c>
    </row>
    <row r="6" spans="1:5" x14ac:dyDescent="0.3">
      <c r="A6" s="37">
        <v>13</v>
      </c>
      <c r="B6" s="10" t="s">
        <v>90</v>
      </c>
      <c r="C6" s="41">
        <v>2.4</v>
      </c>
      <c r="D6" s="41">
        <v>0</v>
      </c>
      <c r="E6" s="41">
        <v>2.2000000000000002</v>
      </c>
    </row>
    <row r="7" spans="1:5" x14ac:dyDescent="0.3">
      <c r="A7" s="37">
        <v>14</v>
      </c>
      <c r="B7" s="10" t="s">
        <v>91</v>
      </c>
      <c r="C7" s="41">
        <v>3</v>
      </c>
      <c r="D7" s="41">
        <v>5.8</v>
      </c>
      <c r="E7" s="41">
        <v>3.2</v>
      </c>
    </row>
    <row r="8" spans="1:5" x14ac:dyDescent="0.3">
      <c r="A8" s="37">
        <v>15</v>
      </c>
      <c r="B8" s="10" t="s">
        <v>92</v>
      </c>
      <c r="C8" s="41">
        <v>3.5</v>
      </c>
      <c r="D8" s="41">
        <v>10.6</v>
      </c>
      <c r="E8" s="41">
        <v>4.0999999999999996</v>
      </c>
    </row>
    <row r="9" spans="1:5" x14ac:dyDescent="0.3">
      <c r="A9" s="37">
        <v>16</v>
      </c>
      <c r="B9" s="10" t="s">
        <v>93</v>
      </c>
      <c r="C9" s="41">
        <v>0.9</v>
      </c>
      <c r="D9" s="41">
        <v>0</v>
      </c>
      <c r="E9" s="41">
        <v>0.8</v>
      </c>
    </row>
    <row r="10" spans="1:5" x14ac:dyDescent="0.3">
      <c r="A10" s="37">
        <v>17</v>
      </c>
      <c r="B10" s="10" t="s">
        <v>94</v>
      </c>
      <c r="C10" s="41">
        <v>2.4</v>
      </c>
      <c r="D10" s="41">
        <v>3.9</v>
      </c>
      <c r="E10" s="41">
        <v>2.5</v>
      </c>
    </row>
    <row r="11" spans="1:5" x14ac:dyDescent="0.3">
      <c r="A11" s="37">
        <v>18</v>
      </c>
      <c r="B11" s="10" t="s">
        <v>95</v>
      </c>
      <c r="C11" s="41">
        <v>0.9</v>
      </c>
      <c r="D11" s="41">
        <v>1</v>
      </c>
      <c r="E11" s="41">
        <v>0.9</v>
      </c>
    </row>
    <row r="12" spans="1:5" x14ac:dyDescent="0.3">
      <c r="A12" s="37">
        <v>19</v>
      </c>
      <c r="B12" s="10" t="s">
        <v>96</v>
      </c>
      <c r="C12" s="41">
        <v>0.8</v>
      </c>
      <c r="D12" s="41">
        <v>1</v>
      </c>
      <c r="E12" s="41">
        <v>0.8</v>
      </c>
    </row>
    <row r="13" spans="1:5" x14ac:dyDescent="0.3">
      <c r="A13" s="37">
        <v>20</v>
      </c>
      <c r="B13" s="10" t="s">
        <v>97</v>
      </c>
      <c r="C13" s="41">
        <v>5.7</v>
      </c>
      <c r="D13" s="41">
        <v>1.5</v>
      </c>
      <c r="E13" s="41">
        <v>5.4</v>
      </c>
    </row>
    <row r="14" spans="1:5" x14ac:dyDescent="0.3">
      <c r="A14" s="37">
        <v>21</v>
      </c>
      <c r="B14" s="10" t="s">
        <v>98</v>
      </c>
      <c r="C14" s="41">
        <v>5.7</v>
      </c>
      <c r="D14" s="41">
        <v>1</v>
      </c>
      <c r="E14" s="41">
        <v>5.3</v>
      </c>
    </row>
    <row r="15" spans="1:5" x14ac:dyDescent="0.3">
      <c r="A15" s="37">
        <v>22</v>
      </c>
      <c r="B15" s="10" t="s">
        <v>99</v>
      </c>
      <c r="C15" s="41">
        <v>5.7</v>
      </c>
      <c r="D15" s="41">
        <v>7.7</v>
      </c>
      <c r="E15" s="41">
        <v>5.9</v>
      </c>
    </row>
    <row r="16" spans="1:5" x14ac:dyDescent="0.3">
      <c r="A16" s="37">
        <v>23</v>
      </c>
      <c r="B16" s="10" t="s">
        <v>100</v>
      </c>
      <c r="C16" s="41">
        <v>5</v>
      </c>
      <c r="D16" s="41">
        <v>1</v>
      </c>
      <c r="E16" s="41">
        <v>4.7</v>
      </c>
    </row>
    <row r="17" spans="1:5" x14ac:dyDescent="0.3">
      <c r="A17" s="37">
        <v>24</v>
      </c>
      <c r="B17" s="10" t="s">
        <v>101</v>
      </c>
      <c r="C17" s="41">
        <v>5.4</v>
      </c>
      <c r="D17" s="41">
        <v>4.8</v>
      </c>
      <c r="E17" s="41">
        <v>5.3</v>
      </c>
    </row>
    <row r="18" spans="1:5" x14ac:dyDescent="0.3">
      <c r="A18" s="37">
        <v>25</v>
      </c>
      <c r="B18" s="10" t="s">
        <v>102</v>
      </c>
      <c r="C18" s="41">
        <v>7.8</v>
      </c>
      <c r="D18" s="41">
        <v>13.3</v>
      </c>
      <c r="E18" s="41">
        <v>8.1999999999999993</v>
      </c>
    </row>
    <row r="19" spans="1:5" x14ac:dyDescent="0.3">
      <c r="A19" s="37">
        <v>26</v>
      </c>
      <c r="B19" s="10" t="s">
        <v>103</v>
      </c>
      <c r="C19" s="41">
        <v>4.3</v>
      </c>
      <c r="D19" s="41">
        <v>2.5</v>
      </c>
      <c r="E19" s="41">
        <v>4.0999999999999996</v>
      </c>
    </row>
    <row r="20" spans="1:5" x14ac:dyDescent="0.3">
      <c r="A20" s="37">
        <v>27</v>
      </c>
      <c r="B20" s="10" t="s">
        <v>104</v>
      </c>
      <c r="C20" s="41">
        <v>5.0999999999999996</v>
      </c>
      <c r="D20" s="41">
        <v>3.9</v>
      </c>
      <c r="E20" s="41">
        <v>5</v>
      </c>
    </row>
    <row r="21" spans="1:5" x14ac:dyDescent="0.3">
      <c r="A21" s="37">
        <v>28</v>
      </c>
      <c r="B21" s="10" t="s">
        <v>105</v>
      </c>
      <c r="C21" s="41">
        <v>18.600000000000001</v>
      </c>
      <c r="D21" s="41">
        <v>4.5</v>
      </c>
      <c r="E21" s="41">
        <v>17.5</v>
      </c>
    </row>
    <row r="22" spans="1:5" x14ac:dyDescent="0.3">
      <c r="A22" s="37">
        <v>29</v>
      </c>
      <c r="B22" s="10" t="s">
        <v>106</v>
      </c>
      <c r="C22" s="41">
        <v>4.5999999999999996</v>
      </c>
      <c r="D22" s="41">
        <v>4.8</v>
      </c>
      <c r="E22" s="41">
        <v>4.5999999999999996</v>
      </c>
    </row>
    <row r="23" spans="1:5" x14ac:dyDescent="0.3">
      <c r="A23" s="37">
        <v>30</v>
      </c>
      <c r="B23" s="10" t="s">
        <v>107</v>
      </c>
      <c r="C23" s="41">
        <v>1.9</v>
      </c>
      <c r="D23" s="41">
        <v>4.8</v>
      </c>
      <c r="E23" s="41">
        <v>2.1</v>
      </c>
    </row>
    <row r="24" spans="1:5" x14ac:dyDescent="0.3">
      <c r="A24" s="37">
        <v>31</v>
      </c>
      <c r="B24" s="10" t="s">
        <v>108</v>
      </c>
      <c r="C24" s="41">
        <v>2.7</v>
      </c>
      <c r="D24" s="41">
        <v>1.9</v>
      </c>
      <c r="E24" s="41">
        <v>2.6</v>
      </c>
    </row>
    <row r="25" spans="1:5" x14ac:dyDescent="0.3">
      <c r="A25" s="37">
        <v>32</v>
      </c>
      <c r="B25" s="10" t="s">
        <v>109</v>
      </c>
      <c r="C25" s="41">
        <v>2.7</v>
      </c>
      <c r="D25" s="41">
        <v>1</v>
      </c>
      <c r="E25" s="41">
        <v>2.5</v>
      </c>
    </row>
    <row r="26" spans="1:5" x14ac:dyDescent="0.3">
      <c r="A26" s="37">
        <v>33</v>
      </c>
      <c r="B26" s="10" t="s">
        <v>110</v>
      </c>
      <c r="C26" s="41">
        <v>1.9</v>
      </c>
      <c r="D26" s="41">
        <v>4.8</v>
      </c>
      <c r="E26" s="41">
        <v>2.2000000000000002</v>
      </c>
    </row>
    <row r="27" spans="1:5" x14ac:dyDescent="0.3">
      <c r="A27" s="104" t="s">
        <v>111</v>
      </c>
      <c r="B27" s="104"/>
      <c r="C27" s="40">
        <v>12.18</v>
      </c>
      <c r="D27" s="40">
        <v>1.0369999999999999</v>
      </c>
      <c r="E27" s="40">
        <v>13.217000000000001</v>
      </c>
    </row>
    <row r="28" spans="1:5" x14ac:dyDescent="0.3">
      <c r="A28" s="13" t="s">
        <v>112</v>
      </c>
    </row>
  </sheetData>
  <mergeCells count="1">
    <mergeCell ref="A27:B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062E-2A18-40B7-A65C-FD87DCA34E3E}">
  <dimension ref="A1:C6"/>
  <sheetViews>
    <sheetView workbookViewId="0"/>
  </sheetViews>
  <sheetFormatPr defaultRowHeight="17.25" x14ac:dyDescent="0.3"/>
  <cols>
    <col min="1" max="1" width="8.85546875" style="13"/>
    <col min="2" max="3" width="42.28515625" style="13" customWidth="1"/>
  </cols>
  <sheetData>
    <row r="1" spans="1:3" x14ac:dyDescent="0.3">
      <c r="A1" s="13" t="s">
        <v>169</v>
      </c>
    </row>
    <row r="2" spans="1:3" x14ac:dyDescent="0.3">
      <c r="A2" s="13" t="s">
        <v>117</v>
      </c>
    </row>
    <row r="4" spans="1:3" ht="49.9" customHeight="1" x14ac:dyDescent="0.3">
      <c r="A4" s="59"/>
      <c r="B4" s="59"/>
      <c r="C4" s="59"/>
    </row>
    <row r="5" spans="1:3" ht="54.6" customHeight="1" x14ac:dyDescent="0.25">
      <c r="A5" s="9" t="s">
        <v>166</v>
      </c>
      <c r="B5" s="27" t="s">
        <v>154</v>
      </c>
      <c r="C5" s="27" t="s">
        <v>155</v>
      </c>
    </row>
    <row r="6" spans="1:3" ht="54.6" customHeight="1" x14ac:dyDescent="0.25">
      <c r="A6" s="14" t="s">
        <v>167</v>
      </c>
      <c r="B6" s="60" t="s">
        <v>156</v>
      </c>
      <c r="C6" s="60" t="s">
        <v>157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workbookViewId="0"/>
  </sheetViews>
  <sheetFormatPr defaultRowHeight="17.25" x14ac:dyDescent="0.3"/>
  <cols>
    <col min="1" max="1" width="16.7109375" style="45" customWidth="1"/>
    <col min="2" max="4" width="16.7109375" style="13" customWidth="1"/>
    <col min="5" max="6" width="8.85546875" style="13"/>
  </cols>
  <sheetData>
    <row r="1" spans="1:9" ht="18.75" x14ac:dyDescent="0.25">
      <c r="A1" s="9" t="s">
        <v>113</v>
      </c>
      <c r="B1" s="10"/>
      <c r="C1" s="10"/>
      <c r="D1" s="10"/>
      <c r="E1" s="10"/>
      <c r="F1" s="10"/>
      <c r="G1" s="5"/>
      <c r="H1" s="5"/>
      <c r="I1" s="5"/>
    </row>
    <row r="2" spans="1:9" x14ac:dyDescent="0.3">
      <c r="A2" s="44" t="s">
        <v>114</v>
      </c>
      <c r="B2" s="43" t="s">
        <v>56</v>
      </c>
      <c r="C2" s="43" t="s">
        <v>21</v>
      </c>
      <c r="D2" s="43" t="s">
        <v>29</v>
      </c>
    </row>
    <row r="3" spans="1:9" x14ac:dyDescent="0.3">
      <c r="A3" s="19">
        <v>2015</v>
      </c>
      <c r="B3" s="22">
        <v>8.8000000000000007</v>
      </c>
      <c r="C3" s="22">
        <v>8.6999999999999993</v>
      </c>
      <c r="D3" s="22">
        <v>8.8000000000000007</v>
      </c>
    </row>
    <row r="4" spans="1:9" x14ac:dyDescent="0.3">
      <c r="A4" s="19">
        <v>2016</v>
      </c>
      <c r="B4" s="22">
        <v>9.4</v>
      </c>
      <c r="C4" s="22">
        <v>9.3000000000000007</v>
      </c>
      <c r="D4" s="22">
        <v>9.4</v>
      </c>
    </row>
    <row r="5" spans="1:9" x14ac:dyDescent="0.3">
      <c r="A5" s="19">
        <v>2017</v>
      </c>
      <c r="B5" s="36">
        <v>9.3000000000000007</v>
      </c>
      <c r="C5" s="22">
        <v>9.1</v>
      </c>
      <c r="D5" s="22">
        <v>9.3000000000000007</v>
      </c>
    </row>
    <row r="6" spans="1:9" x14ac:dyDescent="0.3">
      <c r="A6" s="19">
        <v>2018</v>
      </c>
      <c r="B6" s="22">
        <v>8.6999999999999993</v>
      </c>
      <c r="C6" s="22">
        <v>7.8</v>
      </c>
      <c r="D6" s="22">
        <v>8.6</v>
      </c>
    </row>
    <row r="7" spans="1:9" x14ac:dyDescent="0.3">
      <c r="A7" s="19">
        <v>2019</v>
      </c>
      <c r="B7" s="22">
        <v>7.5</v>
      </c>
      <c r="C7" s="22">
        <v>7.8</v>
      </c>
      <c r="D7" s="22">
        <v>7.6</v>
      </c>
    </row>
    <row r="8" spans="1:9" x14ac:dyDescent="0.3">
      <c r="A8" s="19">
        <v>2020</v>
      </c>
      <c r="B8" s="22">
        <v>5.9</v>
      </c>
      <c r="C8" s="22">
        <v>7.4</v>
      </c>
      <c r="D8" s="36">
        <v>5.9</v>
      </c>
    </row>
    <row r="9" spans="1:9" x14ac:dyDescent="0.3">
      <c r="A9" s="19">
        <v>2021</v>
      </c>
      <c r="B9" s="22">
        <v>7.2</v>
      </c>
      <c r="C9" s="22">
        <v>9</v>
      </c>
      <c r="D9" s="22">
        <v>7.4</v>
      </c>
    </row>
    <row r="10" spans="1:9" x14ac:dyDescent="0.3">
      <c r="A10" s="19">
        <v>2022</v>
      </c>
      <c r="B10" s="22">
        <v>8.1</v>
      </c>
      <c r="C10" s="22">
        <v>8.6999999999999993</v>
      </c>
      <c r="D10" s="22">
        <v>8.1</v>
      </c>
    </row>
    <row r="11" spans="1:9" x14ac:dyDescent="0.3">
      <c r="A11" s="19">
        <v>2023</v>
      </c>
      <c r="B11" s="22">
        <v>8.8000000000000007</v>
      </c>
      <c r="C11" s="22">
        <v>10.3</v>
      </c>
      <c r="D11" s="22">
        <v>8.9</v>
      </c>
    </row>
    <row r="12" spans="1:9" x14ac:dyDescent="0.3">
      <c r="A12" s="19">
        <v>2024</v>
      </c>
      <c r="B12" s="22">
        <v>7.6</v>
      </c>
      <c r="C12" s="22">
        <v>9.5</v>
      </c>
      <c r="D12" s="22">
        <v>7.4</v>
      </c>
    </row>
    <row r="13" spans="1:9" x14ac:dyDescent="0.3">
      <c r="A13" s="25" t="s">
        <v>53</v>
      </c>
      <c r="B13" s="42">
        <v>8.1</v>
      </c>
      <c r="C13" s="42">
        <v>8.6999999999999993</v>
      </c>
      <c r="D13" s="42">
        <v>8.1999999999999993</v>
      </c>
    </row>
    <row r="14" spans="1:9" ht="18.75" x14ac:dyDescent="0.25">
      <c r="A14" s="9" t="s">
        <v>112</v>
      </c>
      <c r="B14" s="10"/>
      <c r="C14" s="10"/>
      <c r="D14" s="10"/>
      <c r="E14" s="10"/>
      <c r="F14" s="10"/>
      <c r="G14" s="5"/>
      <c r="H14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4"/>
  <sheetViews>
    <sheetView workbookViewId="0"/>
  </sheetViews>
  <sheetFormatPr defaultRowHeight="17.25" x14ac:dyDescent="0.3"/>
  <cols>
    <col min="1" max="1" width="16.7109375" style="45" customWidth="1"/>
    <col min="2" max="4" width="16.7109375" style="13" customWidth="1"/>
    <col min="5" max="9" width="8.85546875" style="13"/>
  </cols>
  <sheetData>
    <row r="1" spans="1:9" x14ac:dyDescent="0.25">
      <c r="A1" s="9" t="s">
        <v>115</v>
      </c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44" t="s">
        <v>114</v>
      </c>
      <c r="B2" s="43" t="s">
        <v>56</v>
      </c>
      <c r="C2" s="43" t="s">
        <v>21</v>
      </c>
      <c r="D2" s="43" t="s">
        <v>29</v>
      </c>
    </row>
    <row r="3" spans="1:9" x14ac:dyDescent="0.3">
      <c r="A3" s="19">
        <v>2015</v>
      </c>
      <c r="B3" s="49">
        <v>74.900000000000006</v>
      </c>
      <c r="C3" s="49">
        <v>123.2</v>
      </c>
      <c r="D3" s="49">
        <v>78.3</v>
      </c>
    </row>
    <row r="4" spans="1:9" x14ac:dyDescent="0.3">
      <c r="A4" s="19">
        <v>2016</v>
      </c>
      <c r="B4" s="49">
        <v>65.3</v>
      </c>
      <c r="C4" s="49">
        <v>104.2</v>
      </c>
      <c r="D4" s="49">
        <v>68.099999999999994</v>
      </c>
    </row>
    <row r="5" spans="1:9" x14ac:dyDescent="0.3">
      <c r="A5" s="19">
        <v>2017</v>
      </c>
      <c r="B5" s="50">
        <v>107.5</v>
      </c>
      <c r="C5" s="50">
        <v>96.6</v>
      </c>
      <c r="D5" s="49">
        <v>106.7</v>
      </c>
    </row>
    <row r="6" spans="1:9" x14ac:dyDescent="0.3">
      <c r="A6" s="19">
        <v>2018</v>
      </c>
      <c r="B6" s="50">
        <v>69.5</v>
      </c>
      <c r="C6" s="49">
        <v>101.1</v>
      </c>
      <c r="D6" s="49">
        <v>71.8</v>
      </c>
    </row>
    <row r="7" spans="1:9" x14ac:dyDescent="0.3">
      <c r="A7" s="19">
        <v>2019</v>
      </c>
      <c r="B7" s="50">
        <v>69.099999999999994</v>
      </c>
      <c r="C7" s="50">
        <v>100.2</v>
      </c>
      <c r="D7" s="49">
        <v>71.5</v>
      </c>
    </row>
    <row r="8" spans="1:9" x14ac:dyDescent="0.3">
      <c r="A8" s="19">
        <v>2020</v>
      </c>
      <c r="B8" s="49">
        <v>64.400000000000006</v>
      </c>
      <c r="C8" s="49">
        <v>78.8</v>
      </c>
      <c r="D8" s="50">
        <v>65.5</v>
      </c>
    </row>
    <row r="9" spans="1:9" x14ac:dyDescent="0.3">
      <c r="A9" s="19">
        <v>2021</v>
      </c>
      <c r="B9" s="49">
        <v>55.1</v>
      </c>
      <c r="C9" s="49">
        <v>83.4</v>
      </c>
      <c r="D9" s="49">
        <v>57.2</v>
      </c>
    </row>
    <row r="10" spans="1:9" x14ac:dyDescent="0.3">
      <c r="A10" s="19">
        <v>2022</v>
      </c>
      <c r="B10" s="50">
        <v>54.9</v>
      </c>
      <c r="C10" s="50">
        <v>87.1</v>
      </c>
      <c r="D10" s="49">
        <v>57.4</v>
      </c>
    </row>
    <row r="11" spans="1:9" x14ac:dyDescent="0.3">
      <c r="A11" s="19">
        <v>2023</v>
      </c>
      <c r="B11" s="49">
        <v>44.9</v>
      </c>
      <c r="C11" s="49">
        <v>82.2</v>
      </c>
      <c r="D11" s="49">
        <v>47.8</v>
      </c>
    </row>
    <row r="12" spans="1:9" x14ac:dyDescent="0.3">
      <c r="A12" s="19">
        <v>2024</v>
      </c>
      <c r="B12" s="50">
        <v>42.6</v>
      </c>
      <c r="C12" s="49">
        <v>72.400000000000006</v>
      </c>
      <c r="D12" s="49">
        <v>44.9</v>
      </c>
    </row>
    <row r="13" spans="1:9" x14ac:dyDescent="0.3">
      <c r="A13" s="25" t="s">
        <v>53</v>
      </c>
      <c r="B13" s="51">
        <v>64.5</v>
      </c>
      <c r="C13" s="51">
        <v>92.1</v>
      </c>
      <c r="D13" s="51">
        <v>66.5</v>
      </c>
    </row>
    <row r="14" spans="1:9" x14ac:dyDescent="0.25">
      <c r="A14" s="9" t="s">
        <v>112</v>
      </c>
      <c r="B14" s="10"/>
      <c r="C14" s="10"/>
      <c r="D14" s="10"/>
      <c r="E14" s="10"/>
      <c r="F14" s="10"/>
      <c r="G14" s="10"/>
      <c r="H14" s="10"/>
      <c r="I14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5"/>
  <sheetViews>
    <sheetView workbookViewId="0"/>
  </sheetViews>
  <sheetFormatPr defaultRowHeight="17.25" x14ac:dyDescent="0.3"/>
  <cols>
    <col min="1" max="5" width="8.85546875" style="13"/>
    <col min="6" max="6" width="3" style="13" customWidth="1"/>
    <col min="7" max="15" width="8.85546875" style="13"/>
  </cols>
  <sheetData>
    <row r="1" spans="1:12" x14ac:dyDescent="0.3">
      <c r="A1" s="9" t="s">
        <v>116</v>
      </c>
      <c r="B1" s="9"/>
      <c r="C1" s="9"/>
      <c r="D1" s="9"/>
      <c r="E1" s="9"/>
      <c r="F1" s="9"/>
      <c r="G1" s="9"/>
      <c r="H1" s="9"/>
      <c r="I1" s="9"/>
      <c r="J1" s="9"/>
    </row>
    <row r="2" spans="1:12" x14ac:dyDescent="0.3">
      <c r="A2" s="9" t="s">
        <v>117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3">
      <c r="A3" s="106" t="s">
        <v>118</v>
      </c>
      <c r="B3" s="105" t="s">
        <v>56</v>
      </c>
      <c r="C3" s="105"/>
      <c r="D3" s="105"/>
      <c r="E3" s="105"/>
      <c r="F3" s="108"/>
      <c r="G3" s="105" t="s">
        <v>21</v>
      </c>
      <c r="H3" s="105"/>
      <c r="I3" s="105"/>
      <c r="J3" s="105"/>
    </row>
    <row r="4" spans="1:12" x14ac:dyDescent="0.3">
      <c r="A4" s="107"/>
      <c r="B4" s="15" t="s">
        <v>119</v>
      </c>
      <c r="C4" s="15" t="s">
        <v>120</v>
      </c>
      <c r="D4" s="15" t="s">
        <v>121</v>
      </c>
      <c r="E4" s="15" t="s">
        <v>122</v>
      </c>
      <c r="F4" s="99"/>
      <c r="G4" s="15" t="s">
        <v>119</v>
      </c>
      <c r="H4" s="15" t="s">
        <v>123</v>
      </c>
      <c r="I4" s="15" t="s">
        <v>121</v>
      </c>
      <c r="J4" s="15" t="s">
        <v>122</v>
      </c>
    </row>
    <row r="5" spans="1:12" x14ac:dyDescent="0.3">
      <c r="A5" s="37">
        <v>2015</v>
      </c>
      <c r="B5" s="49">
        <v>23.1</v>
      </c>
      <c r="C5" s="49">
        <v>60.7</v>
      </c>
      <c r="D5" s="49">
        <v>11.6</v>
      </c>
      <c r="E5" s="49">
        <v>4.5999999999999996</v>
      </c>
      <c r="F5" s="49"/>
      <c r="G5" s="49">
        <v>41.2</v>
      </c>
      <c r="H5" s="49">
        <v>47.1</v>
      </c>
      <c r="I5" s="49">
        <v>5.9</v>
      </c>
      <c r="J5" s="49">
        <v>5.8</v>
      </c>
    </row>
    <row r="6" spans="1:12" x14ac:dyDescent="0.3">
      <c r="A6" s="37">
        <v>2016</v>
      </c>
      <c r="B6" s="49">
        <v>22.1</v>
      </c>
      <c r="C6" s="49">
        <v>60.4</v>
      </c>
      <c r="D6" s="49">
        <v>13.4</v>
      </c>
      <c r="E6" s="49">
        <v>4.0999999999999996</v>
      </c>
      <c r="F6" s="49"/>
      <c r="G6" s="49">
        <v>39.799999999999997</v>
      </c>
      <c r="H6" s="49">
        <v>50.5</v>
      </c>
      <c r="I6" s="49">
        <v>6.8</v>
      </c>
      <c r="J6" s="49">
        <v>2.9</v>
      </c>
    </row>
    <row r="7" spans="1:12" x14ac:dyDescent="0.3">
      <c r="A7" s="37">
        <v>2017</v>
      </c>
      <c r="B7" s="49">
        <v>22.2</v>
      </c>
      <c r="C7" s="49">
        <v>68.8</v>
      </c>
      <c r="D7" s="49">
        <v>6.1</v>
      </c>
      <c r="E7" s="49">
        <v>2.9</v>
      </c>
      <c r="F7" s="49"/>
      <c r="G7" s="49">
        <v>38.799999999999997</v>
      </c>
      <c r="H7" s="49">
        <v>52.4</v>
      </c>
      <c r="I7" s="49">
        <v>7.7</v>
      </c>
      <c r="J7" s="49">
        <v>0.9</v>
      </c>
    </row>
    <row r="8" spans="1:12" x14ac:dyDescent="0.3">
      <c r="A8" s="37">
        <v>2018</v>
      </c>
      <c r="B8" s="49">
        <v>19.3</v>
      </c>
      <c r="C8" s="49">
        <v>63.3</v>
      </c>
      <c r="D8" s="49">
        <v>12.5</v>
      </c>
      <c r="E8" s="49">
        <v>4.8</v>
      </c>
      <c r="F8" s="49"/>
      <c r="G8" s="49">
        <v>39.799999999999997</v>
      </c>
      <c r="H8" s="49">
        <v>46.6</v>
      </c>
      <c r="I8" s="49">
        <v>8.6999999999999993</v>
      </c>
      <c r="J8" s="49">
        <v>4.8</v>
      </c>
    </row>
    <row r="9" spans="1:12" x14ac:dyDescent="0.3">
      <c r="A9" s="37">
        <v>2019</v>
      </c>
      <c r="B9" s="49">
        <v>17.2</v>
      </c>
      <c r="C9" s="49">
        <v>63.6</v>
      </c>
      <c r="D9" s="49">
        <v>14.3</v>
      </c>
      <c r="E9" s="49">
        <v>4.9000000000000004</v>
      </c>
      <c r="F9" s="49"/>
      <c r="G9" s="49">
        <v>33.1</v>
      </c>
      <c r="H9" s="49">
        <v>56.3</v>
      </c>
      <c r="I9" s="49">
        <v>5.8</v>
      </c>
      <c r="J9" s="49">
        <v>4.8</v>
      </c>
    </row>
    <row r="10" spans="1:12" x14ac:dyDescent="0.3">
      <c r="A10" s="37">
        <v>2020</v>
      </c>
      <c r="B10" s="49">
        <v>12.3</v>
      </c>
      <c r="C10" s="49">
        <v>62.2</v>
      </c>
      <c r="D10" s="49">
        <v>17.399999999999999</v>
      </c>
      <c r="E10" s="49">
        <v>7.4</v>
      </c>
      <c r="F10" s="49"/>
      <c r="G10" s="49">
        <v>34.299999999999997</v>
      </c>
      <c r="H10" s="49">
        <v>52.4</v>
      </c>
      <c r="I10" s="49">
        <v>9.5</v>
      </c>
      <c r="J10" s="49">
        <v>3.8</v>
      </c>
    </row>
    <row r="11" spans="1:12" x14ac:dyDescent="0.3">
      <c r="A11" s="46">
        <v>2021</v>
      </c>
      <c r="B11" s="52">
        <v>14.3</v>
      </c>
      <c r="C11" s="52">
        <v>66.5</v>
      </c>
      <c r="D11" s="52">
        <v>14.9</v>
      </c>
      <c r="E11" s="52">
        <v>5.0999999999999996</v>
      </c>
      <c r="F11" s="52"/>
      <c r="G11" s="52">
        <v>30.7</v>
      </c>
      <c r="H11" s="49">
        <v>58.6</v>
      </c>
      <c r="I11" s="52">
        <v>7.7</v>
      </c>
      <c r="J11" s="52">
        <v>2.8</v>
      </c>
    </row>
    <row r="12" spans="1:12" x14ac:dyDescent="0.3">
      <c r="A12" s="37">
        <v>2022</v>
      </c>
      <c r="B12" s="49">
        <v>11</v>
      </c>
      <c r="C12" s="49">
        <v>66.5</v>
      </c>
      <c r="D12" s="49">
        <v>17.2</v>
      </c>
      <c r="E12" s="49">
        <v>5.2</v>
      </c>
      <c r="F12" s="49"/>
      <c r="G12" s="49">
        <v>30.7</v>
      </c>
      <c r="H12" s="52">
        <v>53.8</v>
      </c>
      <c r="I12" s="49">
        <v>11.5</v>
      </c>
      <c r="J12" s="49">
        <v>3.8</v>
      </c>
    </row>
    <row r="13" spans="1:12" x14ac:dyDescent="0.3">
      <c r="A13" s="46">
        <v>2023</v>
      </c>
      <c r="B13" s="49">
        <v>8.6999999999999993</v>
      </c>
      <c r="C13" s="49">
        <v>64.400000000000006</v>
      </c>
      <c r="D13" s="49">
        <v>21.2</v>
      </c>
      <c r="E13" s="49">
        <v>5.5</v>
      </c>
      <c r="F13" s="49"/>
      <c r="G13" s="49">
        <v>23.8</v>
      </c>
      <c r="H13" s="49">
        <v>56.2</v>
      </c>
      <c r="I13" s="49">
        <v>11.4</v>
      </c>
      <c r="J13" s="49">
        <v>8.5</v>
      </c>
    </row>
    <row r="14" spans="1:12" x14ac:dyDescent="0.3">
      <c r="A14" s="38">
        <v>2024</v>
      </c>
      <c r="B14" s="53">
        <v>7.1</v>
      </c>
      <c r="C14" s="53">
        <v>58.9</v>
      </c>
      <c r="D14" s="53">
        <v>28.2</v>
      </c>
      <c r="E14" s="53">
        <v>5.7</v>
      </c>
      <c r="F14" s="53"/>
      <c r="G14" s="53">
        <v>18.100000000000001</v>
      </c>
      <c r="H14" s="53">
        <v>58.1</v>
      </c>
      <c r="I14" s="53">
        <v>18.100000000000001</v>
      </c>
      <c r="J14" s="53">
        <v>5.7</v>
      </c>
    </row>
    <row r="15" spans="1:12" x14ac:dyDescent="0.3">
      <c r="A15" s="10" t="s">
        <v>112</v>
      </c>
    </row>
  </sheetData>
  <mergeCells count="4">
    <mergeCell ref="B3:E3"/>
    <mergeCell ref="G3:J3"/>
    <mergeCell ref="A3:A4"/>
    <mergeCell ref="F3:F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0FC1-581E-4FD5-B978-994B333B7149}">
  <dimension ref="A1:C5"/>
  <sheetViews>
    <sheetView zoomScale="103" workbookViewId="0"/>
  </sheetViews>
  <sheetFormatPr defaultRowHeight="17.25" x14ac:dyDescent="0.3"/>
  <cols>
    <col min="1" max="1" width="8.85546875" style="13"/>
    <col min="2" max="3" width="46.7109375" style="13" customWidth="1"/>
  </cols>
  <sheetData>
    <row r="1" spans="1:3" x14ac:dyDescent="0.3">
      <c r="A1" s="13" t="s">
        <v>168</v>
      </c>
    </row>
    <row r="2" spans="1:3" x14ac:dyDescent="0.3">
      <c r="A2" s="13" t="s">
        <v>117</v>
      </c>
    </row>
    <row r="3" spans="1:3" x14ac:dyDescent="0.3">
      <c r="A3" s="59"/>
      <c r="B3" s="48" t="s">
        <v>164</v>
      </c>
      <c r="C3" s="48" t="s">
        <v>165</v>
      </c>
    </row>
    <row r="4" spans="1:3" s="1" customFormat="1" ht="69.599999999999994" customHeight="1" x14ac:dyDescent="0.25">
      <c r="A4" s="22" t="s">
        <v>162</v>
      </c>
      <c r="B4" s="27" t="s">
        <v>158</v>
      </c>
      <c r="C4" s="27" t="s">
        <v>159</v>
      </c>
    </row>
    <row r="5" spans="1:3" s="1" customFormat="1" ht="69.599999999999994" customHeight="1" x14ac:dyDescent="0.25">
      <c r="A5" s="15" t="s">
        <v>163</v>
      </c>
      <c r="B5" s="60" t="s">
        <v>160</v>
      </c>
      <c r="C5" s="60" t="s">
        <v>161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4"/>
  <sheetViews>
    <sheetView workbookViewId="0"/>
  </sheetViews>
  <sheetFormatPr defaultRowHeight="17.25" x14ac:dyDescent="0.3"/>
  <cols>
    <col min="1" max="1" width="16.7109375" style="45" customWidth="1"/>
    <col min="2" max="4" width="16.7109375" style="13" customWidth="1"/>
    <col min="5" max="10" width="8.85546875" style="13"/>
  </cols>
  <sheetData>
    <row r="1" spans="1:12" ht="18.75" x14ac:dyDescent="0.25">
      <c r="A1" s="9" t="s">
        <v>124</v>
      </c>
      <c r="B1" s="9"/>
      <c r="C1" s="9"/>
      <c r="D1" s="9"/>
      <c r="E1" s="9"/>
      <c r="F1" s="9"/>
      <c r="G1" s="9"/>
      <c r="H1" s="9"/>
      <c r="I1" s="9"/>
      <c r="J1" s="9"/>
      <c r="K1" s="8"/>
      <c r="L1" s="8"/>
    </row>
    <row r="2" spans="1:12" x14ac:dyDescent="0.3">
      <c r="A2" s="44" t="s">
        <v>118</v>
      </c>
      <c r="B2" s="43" t="s">
        <v>56</v>
      </c>
      <c r="C2" s="43" t="s">
        <v>21</v>
      </c>
      <c r="D2" s="43" t="s">
        <v>29</v>
      </c>
    </row>
    <row r="3" spans="1:12" x14ac:dyDescent="0.3">
      <c r="A3" s="19">
        <v>2015</v>
      </c>
      <c r="B3" s="49">
        <v>6.1</v>
      </c>
      <c r="C3" s="49">
        <v>5.2</v>
      </c>
      <c r="D3" s="49">
        <v>6.1</v>
      </c>
    </row>
    <row r="4" spans="1:12" x14ac:dyDescent="0.3">
      <c r="A4" s="19">
        <v>2016</v>
      </c>
      <c r="B4" s="49">
        <v>6.4</v>
      </c>
      <c r="C4" s="49">
        <v>6.4</v>
      </c>
      <c r="D4" s="49">
        <v>6.4</v>
      </c>
    </row>
    <row r="5" spans="1:12" x14ac:dyDescent="0.3">
      <c r="A5" s="19">
        <v>2017</v>
      </c>
      <c r="B5" s="50">
        <v>6.3</v>
      </c>
      <c r="C5" s="50">
        <v>5.7</v>
      </c>
      <c r="D5" s="49">
        <v>6.2</v>
      </c>
    </row>
    <row r="6" spans="1:12" x14ac:dyDescent="0.3">
      <c r="A6" s="19">
        <v>2018</v>
      </c>
      <c r="B6" s="50">
        <v>5.9</v>
      </c>
      <c r="C6" s="49">
        <v>5.3</v>
      </c>
      <c r="D6" s="49">
        <v>5.8</v>
      </c>
    </row>
    <row r="7" spans="1:12" x14ac:dyDescent="0.3">
      <c r="A7" s="19">
        <v>2019</v>
      </c>
      <c r="B7" s="50">
        <v>5.5</v>
      </c>
      <c r="C7" s="50">
        <v>5.4</v>
      </c>
      <c r="D7" s="49">
        <v>5.5</v>
      </c>
    </row>
    <row r="8" spans="1:12" x14ac:dyDescent="0.3">
      <c r="A8" s="19">
        <v>2020</v>
      </c>
      <c r="B8" s="49">
        <v>4.2</v>
      </c>
      <c r="C8" s="49">
        <v>5</v>
      </c>
      <c r="D8" s="50">
        <v>4.3</v>
      </c>
    </row>
    <row r="9" spans="1:12" x14ac:dyDescent="0.3">
      <c r="A9" s="19">
        <v>2021</v>
      </c>
      <c r="B9" s="49">
        <v>5.2</v>
      </c>
      <c r="C9" s="49">
        <v>6.4</v>
      </c>
      <c r="D9" s="49">
        <v>5.3</v>
      </c>
    </row>
    <row r="10" spans="1:12" x14ac:dyDescent="0.3">
      <c r="A10" s="19">
        <v>2022</v>
      </c>
      <c r="B10" s="50">
        <v>5.5</v>
      </c>
      <c r="C10" s="50">
        <v>6.5</v>
      </c>
      <c r="D10" s="49">
        <v>5.6</v>
      </c>
    </row>
    <row r="11" spans="1:12" x14ac:dyDescent="0.3">
      <c r="A11" s="19">
        <v>2023</v>
      </c>
      <c r="B11" s="49">
        <v>6.2</v>
      </c>
      <c r="C11" s="49">
        <v>6.3</v>
      </c>
      <c r="D11" s="49">
        <v>6.2</v>
      </c>
    </row>
    <row r="12" spans="1:12" x14ac:dyDescent="0.3">
      <c r="A12" s="19">
        <v>2024</v>
      </c>
      <c r="B12" s="50">
        <v>5.3</v>
      </c>
      <c r="C12" s="49">
        <v>6.1</v>
      </c>
      <c r="D12" s="49">
        <v>5.3</v>
      </c>
    </row>
    <row r="13" spans="1:12" x14ac:dyDescent="0.3">
      <c r="A13" s="25" t="s">
        <v>53</v>
      </c>
      <c r="B13" s="51">
        <v>5.7</v>
      </c>
      <c r="C13" s="51">
        <v>5.8</v>
      </c>
      <c r="D13" s="51">
        <v>5.7</v>
      </c>
    </row>
    <row r="14" spans="1:12" x14ac:dyDescent="0.3">
      <c r="A14" s="45" t="s">
        <v>112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4"/>
  <sheetViews>
    <sheetView workbookViewId="0"/>
  </sheetViews>
  <sheetFormatPr defaultRowHeight="17.25" x14ac:dyDescent="0.3"/>
  <cols>
    <col min="1" max="1" width="16.85546875" style="45" customWidth="1"/>
    <col min="2" max="4" width="16.85546875" style="13" customWidth="1"/>
    <col min="5" max="10" width="8.85546875" style="13"/>
  </cols>
  <sheetData>
    <row r="1" spans="1:11" x14ac:dyDescent="0.25">
      <c r="A1" s="9" t="s">
        <v>125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x14ac:dyDescent="0.3">
      <c r="A2" s="44" t="s">
        <v>118</v>
      </c>
      <c r="B2" s="43" t="s">
        <v>56</v>
      </c>
      <c r="C2" s="43" t="s">
        <v>21</v>
      </c>
      <c r="D2" s="43" t="s">
        <v>29</v>
      </c>
    </row>
    <row r="3" spans="1:11" x14ac:dyDescent="0.3">
      <c r="A3" s="19">
        <v>2015</v>
      </c>
      <c r="B3" s="49">
        <v>1.5</v>
      </c>
      <c r="C3" s="49">
        <v>1.6</v>
      </c>
      <c r="D3" s="49">
        <v>1.5</v>
      </c>
    </row>
    <row r="4" spans="1:11" x14ac:dyDescent="0.3">
      <c r="A4" s="19">
        <v>2016</v>
      </c>
      <c r="B4" s="49">
        <v>1.5</v>
      </c>
      <c r="C4" s="49">
        <v>1.6</v>
      </c>
      <c r="D4" s="49">
        <v>1.5</v>
      </c>
    </row>
    <row r="5" spans="1:11" x14ac:dyDescent="0.3">
      <c r="A5" s="19">
        <v>2017</v>
      </c>
      <c r="B5" s="50">
        <v>1.4</v>
      </c>
      <c r="C5" s="50">
        <v>1.7</v>
      </c>
      <c r="D5" s="49">
        <v>1.5</v>
      </c>
    </row>
    <row r="6" spans="1:11" x14ac:dyDescent="0.3">
      <c r="A6" s="19">
        <v>2018</v>
      </c>
      <c r="B6" s="50">
        <v>1.5</v>
      </c>
      <c r="C6" s="49">
        <v>1.7</v>
      </c>
      <c r="D6" s="49">
        <v>1.4</v>
      </c>
    </row>
    <row r="7" spans="1:11" x14ac:dyDescent="0.3">
      <c r="A7" s="19">
        <v>2019</v>
      </c>
      <c r="B7" s="50">
        <v>1.4</v>
      </c>
      <c r="C7" s="50">
        <v>1.3</v>
      </c>
      <c r="D7" s="49">
        <v>1.1000000000000001</v>
      </c>
    </row>
    <row r="8" spans="1:11" x14ac:dyDescent="0.3">
      <c r="A8" s="19">
        <v>2020</v>
      </c>
      <c r="B8" s="49">
        <v>1.2</v>
      </c>
      <c r="C8" s="49">
        <v>1.3</v>
      </c>
      <c r="D8" s="50">
        <v>1.3</v>
      </c>
    </row>
    <row r="9" spans="1:11" x14ac:dyDescent="0.3">
      <c r="A9" s="19">
        <v>2021</v>
      </c>
      <c r="B9" s="49">
        <v>1.3</v>
      </c>
      <c r="C9" s="49">
        <v>1.5</v>
      </c>
      <c r="D9" s="49">
        <v>1.4</v>
      </c>
    </row>
    <row r="10" spans="1:11" x14ac:dyDescent="0.3">
      <c r="A10" s="19">
        <v>2022</v>
      </c>
      <c r="B10" s="50">
        <v>1.4</v>
      </c>
      <c r="C10" s="50">
        <v>1.5</v>
      </c>
      <c r="D10" s="49">
        <v>1.3</v>
      </c>
    </row>
    <row r="11" spans="1:11" x14ac:dyDescent="0.3">
      <c r="A11" s="19">
        <v>2023</v>
      </c>
      <c r="B11" s="49">
        <v>1.3</v>
      </c>
      <c r="C11" s="49">
        <v>1.5</v>
      </c>
      <c r="D11" s="49">
        <v>1.4</v>
      </c>
    </row>
    <row r="12" spans="1:11" x14ac:dyDescent="0.3">
      <c r="A12" s="19">
        <v>2024</v>
      </c>
      <c r="B12" s="50">
        <v>1.3</v>
      </c>
      <c r="C12" s="49">
        <v>1.5</v>
      </c>
      <c r="D12" s="49">
        <v>1.3</v>
      </c>
    </row>
    <row r="13" spans="1:11" x14ac:dyDescent="0.3">
      <c r="A13" s="25" t="s">
        <v>53</v>
      </c>
      <c r="B13" s="51">
        <v>1.4</v>
      </c>
      <c r="C13" s="51">
        <v>1.6</v>
      </c>
      <c r="D13" s="51">
        <v>1.4</v>
      </c>
    </row>
    <row r="14" spans="1:11" ht="18.75" x14ac:dyDescent="0.25">
      <c r="A14" s="9" t="s">
        <v>112</v>
      </c>
      <c r="B14" s="10"/>
      <c r="C14" s="10"/>
      <c r="D14" s="10"/>
      <c r="E14" s="10"/>
      <c r="F14" s="10"/>
      <c r="G14" s="10"/>
      <c r="H14" s="10"/>
      <c r="I14" s="10"/>
      <c r="J14" s="10"/>
      <c r="K14" s="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5"/>
  <sheetViews>
    <sheetView workbookViewId="0"/>
  </sheetViews>
  <sheetFormatPr defaultRowHeight="17.25" x14ac:dyDescent="0.3"/>
  <cols>
    <col min="1" max="5" width="8.85546875" style="13"/>
    <col min="6" max="6" width="4.28515625" style="13" customWidth="1"/>
    <col min="7" max="13" width="8.85546875" style="13"/>
  </cols>
  <sheetData>
    <row r="1" spans="1:10" x14ac:dyDescent="0.3">
      <c r="A1" s="10" t="s">
        <v>126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3">
      <c r="A2" s="9" t="s">
        <v>117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56"/>
      <c r="B3" s="109" t="s">
        <v>56</v>
      </c>
      <c r="C3" s="109"/>
      <c r="D3" s="109"/>
      <c r="E3" s="109"/>
      <c r="F3" s="110"/>
      <c r="G3" s="109" t="s">
        <v>21</v>
      </c>
      <c r="H3" s="109"/>
      <c r="I3" s="109"/>
      <c r="J3" s="109"/>
    </row>
    <row r="4" spans="1:10" x14ac:dyDescent="0.3">
      <c r="A4" s="47"/>
      <c r="B4" s="42" t="s">
        <v>127</v>
      </c>
      <c r="C4" s="42" t="s">
        <v>120</v>
      </c>
      <c r="D4" s="42" t="s">
        <v>128</v>
      </c>
      <c r="E4" s="42" t="s">
        <v>129</v>
      </c>
      <c r="F4" s="99"/>
      <c r="G4" s="42" t="s">
        <v>130</v>
      </c>
      <c r="H4" s="42" t="s">
        <v>120</v>
      </c>
      <c r="I4" s="42" t="s">
        <v>128</v>
      </c>
      <c r="J4" s="42" t="s">
        <v>129</v>
      </c>
    </row>
    <row r="5" spans="1:10" x14ac:dyDescent="0.3">
      <c r="A5" s="54">
        <v>2015</v>
      </c>
      <c r="B5" s="50">
        <v>4</v>
      </c>
      <c r="C5" s="50">
        <v>40.6</v>
      </c>
      <c r="D5" s="50">
        <v>48.7</v>
      </c>
      <c r="E5" s="50">
        <v>6.6</v>
      </c>
      <c r="F5" s="50"/>
      <c r="G5" s="50">
        <v>0.9</v>
      </c>
      <c r="H5" s="50">
        <v>52.9</v>
      </c>
      <c r="I5" s="50">
        <v>37.200000000000003</v>
      </c>
      <c r="J5" s="50">
        <v>8.8000000000000007</v>
      </c>
    </row>
    <row r="6" spans="1:10" x14ac:dyDescent="0.3">
      <c r="A6" s="54">
        <v>2016</v>
      </c>
      <c r="B6" s="50">
        <v>3.9</v>
      </c>
      <c r="C6" s="50">
        <v>39.799999999999997</v>
      </c>
      <c r="D6" s="50">
        <v>50.9</v>
      </c>
      <c r="E6" s="50">
        <v>5.4</v>
      </c>
      <c r="F6" s="50"/>
      <c r="G6" s="50">
        <v>1.9</v>
      </c>
      <c r="H6" s="50">
        <v>46.6</v>
      </c>
      <c r="I6" s="50">
        <v>46.6</v>
      </c>
      <c r="J6" s="50">
        <v>4.8</v>
      </c>
    </row>
    <row r="7" spans="1:10" x14ac:dyDescent="0.3">
      <c r="A7" s="54">
        <v>2017</v>
      </c>
      <c r="B7" s="50">
        <v>4.3</v>
      </c>
      <c r="C7" s="50">
        <v>40.299999999999997</v>
      </c>
      <c r="D7" s="50">
        <v>48.7</v>
      </c>
      <c r="E7" s="50">
        <v>6.6</v>
      </c>
      <c r="F7" s="50"/>
      <c r="G7" s="50">
        <v>2.9</v>
      </c>
      <c r="H7" s="50">
        <v>42.7</v>
      </c>
      <c r="I7" s="50">
        <v>45.6</v>
      </c>
      <c r="J7" s="50">
        <v>8.6999999999999993</v>
      </c>
    </row>
    <row r="8" spans="1:10" x14ac:dyDescent="0.3">
      <c r="A8" s="54">
        <v>2018</v>
      </c>
      <c r="B8" s="50">
        <v>5.2</v>
      </c>
      <c r="C8" s="50">
        <v>40.200000000000003</v>
      </c>
      <c r="D8" s="50">
        <v>47.4</v>
      </c>
      <c r="E8" s="50">
        <v>7.1</v>
      </c>
      <c r="F8" s="50"/>
      <c r="G8" s="50">
        <v>4.8</v>
      </c>
      <c r="H8" s="50">
        <v>45.6</v>
      </c>
      <c r="I8" s="50">
        <v>44.6</v>
      </c>
      <c r="J8" s="50">
        <v>4.8</v>
      </c>
    </row>
    <row r="9" spans="1:10" x14ac:dyDescent="0.3">
      <c r="A9" s="54">
        <v>2019</v>
      </c>
      <c r="B9" s="50">
        <v>5.6</v>
      </c>
      <c r="C9" s="50">
        <v>37.700000000000003</v>
      </c>
      <c r="D9" s="50">
        <v>48.5</v>
      </c>
      <c r="E9" s="50">
        <v>8.1</v>
      </c>
      <c r="F9" s="50"/>
      <c r="G9" s="50">
        <v>6.8</v>
      </c>
      <c r="H9" s="50">
        <v>42.7</v>
      </c>
      <c r="I9" s="50">
        <v>43.7</v>
      </c>
      <c r="J9" s="50">
        <v>6.8</v>
      </c>
    </row>
    <row r="10" spans="1:10" x14ac:dyDescent="0.3">
      <c r="A10" s="54">
        <v>2020</v>
      </c>
      <c r="B10" s="50">
        <v>5.6</v>
      </c>
      <c r="C10" s="50">
        <v>34.1</v>
      </c>
      <c r="D10" s="50">
        <v>47.8</v>
      </c>
      <c r="E10" s="50">
        <v>13.2</v>
      </c>
      <c r="F10" s="50"/>
      <c r="G10" s="50">
        <v>5.7</v>
      </c>
      <c r="H10" s="50">
        <v>37.1</v>
      </c>
      <c r="I10" s="50">
        <v>47.6</v>
      </c>
      <c r="J10" s="50">
        <v>9.5</v>
      </c>
    </row>
    <row r="11" spans="1:10" x14ac:dyDescent="0.3">
      <c r="A11" s="55">
        <v>2021</v>
      </c>
      <c r="B11" s="58">
        <v>5.9</v>
      </c>
      <c r="C11" s="58">
        <v>35</v>
      </c>
      <c r="D11" s="58">
        <v>50.7</v>
      </c>
      <c r="E11" s="58">
        <v>9.1</v>
      </c>
      <c r="F11" s="58"/>
      <c r="G11" s="58">
        <v>4.8</v>
      </c>
      <c r="H11" s="50">
        <v>40.4</v>
      </c>
      <c r="I11" s="58">
        <v>48.1</v>
      </c>
      <c r="J11" s="58">
        <v>6.7</v>
      </c>
    </row>
    <row r="12" spans="1:10" x14ac:dyDescent="0.3">
      <c r="A12" s="54">
        <v>2022</v>
      </c>
      <c r="B12" s="50">
        <v>5.7</v>
      </c>
      <c r="C12" s="50">
        <v>35.200000000000003</v>
      </c>
      <c r="D12" s="50">
        <v>50.6</v>
      </c>
      <c r="E12" s="50">
        <v>8.6</v>
      </c>
      <c r="F12" s="50"/>
      <c r="G12" s="50">
        <v>4.8</v>
      </c>
      <c r="H12" s="58">
        <v>38.5</v>
      </c>
      <c r="I12" s="50">
        <v>48.1</v>
      </c>
      <c r="J12" s="50">
        <v>8.6</v>
      </c>
    </row>
    <row r="13" spans="1:10" x14ac:dyDescent="0.3">
      <c r="A13" s="55">
        <v>2023</v>
      </c>
      <c r="B13" s="50">
        <v>5.9</v>
      </c>
      <c r="C13" s="50">
        <v>35.200000000000003</v>
      </c>
      <c r="D13" s="50">
        <v>51.4</v>
      </c>
      <c r="E13" s="50">
        <v>7.8</v>
      </c>
      <c r="F13" s="50"/>
      <c r="G13" s="50">
        <v>5.7</v>
      </c>
      <c r="H13" s="50">
        <v>42.8</v>
      </c>
      <c r="I13" s="50">
        <v>46.6</v>
      </c>
      <c r="J13" s="50">
        <v>4.7</v>
      </c>
    </row>
    <row r="14" spans="1:10" x14ac:dyDescent="0.3">
      <c r="A14" s="57">
        <v>2024</v>
      </c>
      <c r="B14" s="51">
        <v>6.4</v>
      </c>
      <c r="C14" s="51">
        <v>31.7</v>
      </c>
      <c r="D14" s="51">
        <v>50.8</v>
      </c>
      <c r="E14" s="51">
        <v>5.7</v>
      </c>
      <c r="F14" s="51"/>
      <c r="G14" s="51">
        <v>6.6</v>
      </c>
      <c r="H14" s="51">
        <v>41.1</v>
      </c>
      <c r="I14" s="51">
        <v>46.6</v>
      </c>
      <c r="J14" s="51">
        <v>4.7</v>
      </c>
    </row>
    <row r="15" spans="1:10" x14ac:dyDescent="0.3">
      <c r="A15" s="10" t="s">
        <v>112</v>
      </c>
    </row>
  </sheetData>
  <mergeCells count="3">
    <mergeCell ref="B3:E3"/>
    <mergeCell ref="G3:J3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abSelected="1" workbookViewId="0">
      <selection activeCell="W23" sqref="W23"/>
    </sheetView>
  </sheetViews>
  <sheetFormatPr defaultRowHeight="17.25" x14ac:dyDescent="0.3"/>
  <cols>
    <col min="1" max="1" width="38.5703125" style="13" customWidth="1"/>
    <col min="2" max="5" width="8.85546875" style="13"/>
    <col min="6" max="6" width="2.42578125" style="13" customWidth="1"/>
    <col min="7" max="8" width="8.85546875" style="13"/>
    <col min="9" max="9" width="3.5703125" style="13" customWidth="1"/>
    <col min="10" max="11" width="8.85546875" style="13"/>
  </cols>
  <sheetData>
    <row r="1" spans="1:11" x14ac:dyDescent="0.25">
      <c r="A1" s="9" t="s">
        <v>71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93" t="s">
        <v>60</v>
      </c>
      <c r="B2" s="97" t="s">
        <v>58</v>
      </c>
      <c r="C2" s="97"/>
      <c r="D2" s="97"/>
      <c r="E2" s="97"/>
      <c r="F2" s="98"/>
      <c r="G2" s="97" t="s">
        <v>59</v>
      </c>
      <c r="H2" s="97"/>
      <c r="I2" s="98"/>
      <c r="J2" s="98" t="s">
        <v>57</v>
      </c>
      <c r="K2" s="95" t="s">
        <v>53</v>
      </c>
    </row>
    <row r="3" spans="1:11" x14ac:dyDescent="0.25">
      <c r="A3" s="94"/>
      <c r="B3" s="15" t="s">
        <v>67</v>
      </c>
      <c r="C3" s="15" t="s">
        <v>65</v>
      </c>
      <c r="D3" s="15" t="s">
        <v>66</v>
      </c>
      <c r="E3" s="15" t="s">
        <v>68</v>
      </c>
      <c r="F3" s="99"/>
      <c r="G3" s="15" t="s">
        <v>51</v>
      </c>
      <c r="H3" s="16" t="s">
        <v>52</v>
      </c>
      <c r="I3" s="99"/>
      <c r="J3" s="99"/>
      <c r="K3" s="96"/>
    </row>
    <row r="4" spans="1:11" x14ac:dyDescent="0.25">
      <c r="A4" s="9" t="s">
        <v>2</v>
      </c>
      <c r="B4" s="11">
        <v>1.3781677376116395</v>
      </c>
      <c r="C4" s="11">
        <v>33.230942958096129</v>
      </c>
      <c r="D4" s="11">
        <v>7.7512252912191171</v>
      </c>
      <c r="E4" s="11">
        <v>10.483727342532122</v>
      </c>
      <c r="F4" s="11"/>
      <c r="G4" s="11">
        <v>24.454880438735202</v>
      </c>
      <c r="H4" s="11">
        <v>21.337468591271257</v>
      </c>
      <c r="I4" s="11"/>
      <c r="J4" s="11">
        <v>1.3635876405345282</v>
      </c>
      <c r="K4" s="12">
        <v>167831.53</v>
      </c>
    </row>
    <row r="5" spans="1:11" x14ac:dyDescent="0.25">
      <c r="A5" s="9" t="s">
        <v>27</v>
      </c>
      <c r="B5" s="11">
        <v>0</v>
      </c>
      <c r="C5" s="11">
        <v>0</v>
      </c>
      <c r="D5" s="11">
        <v>41.612395117075089</v>
      </c>
      <c r="E5" s="11">
        <v>0</v>
      </c>
      <c r="F5" s="11"/>
      <c r="G5" s="11">
        <v>47.481295247326813</v>
      </c>
      <c r="H5" s="11">
        <v>10.904795080725775</v>
      </c>
      <c r="I5" s="11"/>
      <c r="J5" s="11">
        <v>1.5145548723216468E-3</v>
      </c>
      <c r="K5" s="12">
        <v>2641.04</v>
      </c>
    </row>
    <row r="6" spans="1:11" x14ac:dyDescent="0.25">
      <c r="A6" s="9" t="s">
        <v>4</v>
      </c>
      <c r="B6" s="11">
        <v>2.8644494279743102</v>
      </c>
      <c r="C6" s="11">
        <v>16.117254103850424</v>
      </c>
      <c r="D6" s="11">
        <v>5.2661939514926832</v>
      </c>
      <c r="E6" s="11">
        <v>0.53832204837480757</v>
      </c>
      <c r="F6" s="11"/>
      <c r="G6" s="11">
        <v>52.024595016182076</v>
      </c>
      <c r="H6" s="11">
        <v>20.636278657097137</v>
      </c>
      <c r="I6" s="11"/>
      <c r="J6" s="11">
        <v>2.5529067950285671</v>
      </c>
      <c r="K6" s="12">
        <v>55542.96</v>
      </c>
    </row>
    <row r="7" spans="1:11" x14ac:dyDescent="0.25">
      <c r="A7" s="9" t="s">
        <v>3</v>
      </c>
      <c r="B7" s="11">
        <v>3.8992425378731066</v>
      </c>
      <c r="C7" s="11">
        <v>10.820646467676616</v>
      </c>
      <c r="D7" s="11">
        <v>5.5071621418929055</v>
      </c>
      <c r="E7" s="11">
        <v>5.1762411879406027</v>
      </c>
      <c r="F7" s="11"/>
      <c r="G7" s="11">
        <v>42.897105144742767</v>
      </c>
      <c r="H7" s="11">
        <v>27.454814759262035</v>
      </c>
      <c r="I7" s="11"/>
      <c r="J7" s="11">
        <v>4.2447877606119695</v>
      </c>
      <c r="K7" s="12">
        <v>533360</v>
      </c>
    </row>
    <row r="8" spans="1:11" x14ac:dyDescent="0.25">
      <c r="A8" s="9" t="s">
        <v>6</v>
      </c>
      <c r="B8" s="11">
        <v>2.9587605141668272</v>
      </c>
      <c r="C8" s="11">
        <v>19.227978810370896</v>
      </c>
      <c r="D8" s="11">
        <v>8.6127926655431377</v>
      </c>
      <c r="E8" s="11">
        <v>18.038619296327337</v>
      </c>
      <c r="F8" s="11"/>
      <c r="G8" s="11">
        <v>25.952434524386415</v>
      </c>
      <c r="H8" s="11">
        <v>23.232155840984216</v>
      </c>
      <c r="I8" s="11"/>
      <c r="J8" s="11">
        <v>1.9772583482211714</v>
      </c>
      <c r="K8" s="12">
        <v>163953.79</v>
      </c>
    </row>
    <row r="9" spans="1:11" x14ac:dyDescent="0.25">
      <c r="A9" s="9" t="s">
        <v>54</v>
      </c>
      <c r="B9" s="11">
        <v>1.6399177597689643</v>
      </c>
      <c r="C9" s="11">
        <v>31.050362626227269</v>
      </c>
      <c r="D9" s="11">
        <v>14.472626647817794</v>
      </c>
      <c r="E9" s="11">
        <v>11.509967199295353</v>
      </c>
      <c r="F9" s="11"/>
      <c r="G9" s="11">
        <v>25.157936062472881</v>
      </c>
      <c r="H9" s="11">
        <v>15.471143908422105</v>
      </c>
      <c r="I9" s="11"/>
      <c r="J9" s="11">
        <v>0.69804579599564176</v>
      </c>
      <c r="K9" s="12">
        <v>42563.11</v>
      </c>
    </row>
    <row r="10" spans="1:11" x14ac:dyDescent="0.25">
      <c r="A10" s="9" t="s">
        <v>24</v>
      </c>
      <c r="B10" s="11">
        <v>3.6303002313885542</v>
      </c>
      <c r="C10" s="11">
        <v>28.918426820235592</v>
      </c>
      <c r="D10" s="11">
        <v>6.3972227814070592</v>
      </c>
      <c r="E10" s="11">
        <v>12.238503720335013</v>
      </c>
      <c r="F10" s="11"/>
      <c r="G10" s="11">
        <v>23.189446133488421</v>
      </c>
      <c r="H10" s="11">
        <v>23.053240382081039</v>
      </c>
      <c r="I10" s="11"/>
      <c r="J10" s="11">
        <v>2.5728599310643196</v>
      </c>
      <c r="K10" s="12">
        <v>179874.93</v>
      </c>
    </row>
    <row r="11" spans="1:11" x14ac:dyDescent="0.25">
      <c r="A11" s="9" t="s">
        <v>55</v>
      </c>
      <c r="B11" s="11">
        <v>0</v>
      </c>
      <c r="C11" s="11">
        <v>19.150453295304061</v>
      </c>
      <c r="D11" s="11">
        <v>10.200223410445041</v>
      </c>
      <c r="E11" s="11">
        <v>16.892177699355837</v>
      </c>
      <c r="F11" s="11"/>
      <c r="G11" s="11">
        <v>24.312719374726992</v>
      </c>
      <c r="H11" s="11">
        <v>27.330659544235786</v>
      </c>
      <c r="I11" s="11"/>
      <c r="J11" s="11">
        <v>2.1137666759322773</v>
      </c>
      <c r="K11" s="12">
        <v>28960.15</v>
      </c>
    </row>
    <row r="12" spans="1:11" x14ac:dyDescent="0.25">
      <c r="A12" s="9" t="s">
        <v>8</v>
      </c>
      <c r="B12" s="11">
        <v>10.521540236017046</v>
      </c>
      <c r="C12" s="11">
        <v>13.769938095292211</v>
      </c>
      <c r="D12" s="11">
        <v>5.0692372253625813</v>
      </c>
      <c r="E12" s="11">
        <v>11.285118034698865</v>
      </c>
      <c r="F12" s="11"/>
      <c r="G12" s="11">
        <v>26.300019932189695</v>
      </c>
      <c r="H12" s="11">
        <v>26.36003357188542</v>
      </c>
      <c r="I12" s="11"/>
      <c r="J12" s="11">
        <v>6.6941129045541778</v>
      </c>
      <c r="K12" s="12">
        <v>78315.53</v>
      </c>
    </row>
    <row r="13" spans="1:11" x14ac:dyDescent="0.25">
      <c r="A13" s="9" t="s">
        <v>9</v>
      </c>
      <c r="B13" s="11">
        <v>0</v>
      </c>
      <c r="C13" s="11">
        <v>9.7724520239068156</v>
      </c>
      <c r="D13" s="11">
        <v>14.787910713758235</v>
      </c>
      <c r="E13" s="11">
        <v>18.812585539724893</v>
      </c>
      <c r="F13" s="11"/>
      <c r="G13" s="11">
        <v>26.031153690885279</v>
      </c>
      <c r="H13" s="11">
        <v>28.560421815460657</v>
      </c>
      <c r="I13" s="11"/>
      <c r="J13" s="11">
        <v>2.0354762162641182</v>
      </c>
      <c r="K13" s="12">
        <v>16249.76</v>
      </c>
    </row>
    <row r="14" spans="1:11" x14ac:dyDescent="0.25">
      <c r="A14" s="9" t="s">
        <v>10</v>
      </c>
      <c r="B14" s="11">
        <v>6.9815658898294402</v>
      </c>
      <c r="C14" s="11">
        <v>25.582249345064135</v>
      </c>
      <c r="D14" s="11">
        <v>5.8836965135706754</v>
      </c>
      <c r="E14" s="11">
        <v>22.714538819146842</v>
      </c>
      <c r="F14" s="11"/>
      <c r="G14" s="11">
        <v>29.011513747343663</v>
      </c>
      <c r="H14" s="11">
        <v>7.1046029750998176</v>
      </c>
      <c r="I14" s="11"/>
      <c r="J14" s="11">
        <v>2.7218327099454296</v>
      </c>
      <c r="K14" s="12">
        <v>31697.759999999998</v>
      </c>
    </row>
    <row r="15" spans="1:11" x14ac:dyDescent="0.25">
      <c r="A15" s="9" t="s">
        <v>11</v>
      </c>
      <c r="B15" s="11">
        <v>3.8559986485642828</v>
      </c>
      <c r="C15" s="11">
        <v>5.4268777870270117</v>
      </c>
      <c r="D15" s="11">
        <v>1.8361898326496584</v>
      </c>
      <c r="E15" s="11">
        <v>1.6803010631838917</v>
      </c>
      <c r="F15" s="11"/>
      <c r="G15" s="11">
        <v>47.509725623024828</v>
      </c>
      <c r="H15" s="11">
        <v>34.964801739838578</v>
      </c>
      <c r="I15" s="11"/>
      <c r="J15" s="11">
        <v>4.7261053057117426</v>
      </c>
      <c r="K15" s="12">
        <v>266856.94</v>
      </c>
    </row>
    <row r="16" spans="1:11" x14ac:dyDescent="0.25">
      <c r="A16" s="9" t="s">
        <v>13</v>
      </c>
      <c r="B16" s="11">
        <v>4.7735408811722522</v>
      </c>
      <c r="C16" s="11">
        <v>29.986414625193486</v>
      </c>
      <c r="D16" s="11">
        <v>9.8924254433628001</v>
      </c>
      <c r="E16" s="11">
        <v>19.587113779045769</v>
      </c>
      <c r="F16" s="11"/>
      <c r="G16" s="11">
        <v>15.345513567829119</v>
      </c>
      <c r="H16" s="11">
        <v>17.579107375705515</v>
      </c>
      <c r="I16" s="11"/>
      <c r="J16" s="11">
        <v>2.8358843276910544</v>
      </c>
      <c r="K16" s="12">
        <v>35906.26</v>
      </c>
    </row>
    <row r="17" spans="1:11" x14ac:dyDescent="0.25">
      <c r="A17" s="9" t="s">
        <v>14</v>
      </c>
      <c r="B17" s="11">
        <v>9.4578822393045439</v>
      </c>
      <c r="C17" s="11">
        <v>66.330945385760856</v>
      </c>
      <c r="D17" s="11">
        <v>0</v>
      </c>
      <c r="E17" s="11">
        <v>0</v>
      </c>
      <c r="F17" s="11"/>
      <c r="G17" s="11">
        <v>9.4327282971787341</v>
      </c>
      <c r="H17" s="11">
        <v>14.765364027850444</v>
      </c>
      <c r="I17" s="11"/>
      <c r="J17" s="11">
        <v>1.3080049905420721E-2</v>
      </c>
      <c r="K17" s="12">
        <v>3975.52</v>
      </c>
    </row>
    <row r="18" spans="1:11" x14ac:dyDescent="0.25">
      <c r="A18" s="9" t="s">
        <v>15</v>
      </c>
      <c r="B18" s="11">
        <v>1.7449550004116834</v>
      </c>
      <c r="C18" s="11">
        <v>22.388536603614252</v>
      </c>
      <c r="D18" s="11">
        <v>3.0097139061999987</v>
      </c>
      <c r="E18" s="11">
        <v>7.4357637682588198</v>
      </c>
      <c r="F18" s="11"/>
      <c r="G18" s="11">
        <v>26.94797426973512</v>
      </c>
      <c r="H18" s="11">
        <v>30.266905358078954</v>
      </c>
      <c r="I18" s="11"/>
      <c r="J18" s="11">
        <v>8.2061510937011715</v>
      </c>
      <c r="K18" s="12">
        <v>82466.31</v>
      </c>
    </row>
    <row r="19" spans="1:11" x14ac:dyDescent="0.25">
      <c r="A19" s="9" t="s">
        <v>16</v>
      </c>
      <c r="B19" s="11">
        <v>0.40353563781303659</v>
      </c>
      <c r="C19" s="11">
        <v>16.3660742181081</v>
      </c>
      <c r="D19" s="11">
        <v>16.940176465718402</v>
      </c>
      <c r="E19" s="11">
        <v>7.32881733966288</v>
      </c>
      <c r="F19" s="11"/>
      <c r="G19" s="11">
        <v>21.627291434130992</v>
      </c>
      <c r="H19" s="11">
        <v>32.741855479050194</v>
      </c>
      <c r="I19" s="11"/>
      <c r="J19" s="11">
        <v>4.5922494255163997</v>
      </c>
      <c r="K19" s="12">
        <v>72112.59</v>
      </c>
    </row>
    <row r="20" spans="1:11" x14ac:dyDescent="0.25">
      <c r="A20" s="9" t="s">
        <v>17</v>
      </c>
      <c r="B20" s="11">
        <v>0</v>
      </c>
      <c r="C20" s="11">
        <v>63.584683896649075</v>
      </c>
      <c r="D20" s="11">
        <v>5.6503621121488212</v>
      </c>
      <c r="E20" s="11">
        <v>7.9865695239026602</v>
      </c>
      <c r="F20" s="11"/>
      <c r="G20" s="11">
        <v>13.682206973488572</v>
      </c>
      <c r="H20" s="11">
        <v>6.6916948732018895</v>
      </c>
      <c r="I20" s="11"/>
      <c r="J20" s="11">
        <v>2.4044826206089791</v>
      </c>
      <c r="K20" s="12">
        <v>11043.54</v>
      </c>
    </row>
    <row r="21" spans="1:11" x14ac:dyDescent="0.25">
      <c r="A21" s="9" t="s">
        <v>18</v>
      </c>
      <c r="B21" s="11">
        <v>0</v>
      </c>
      <c r="C21" s="11">
        <v>4.4363212257896807</v>
      </c>
      <c r="D21" s="11">
        <v>0</v>
      </c>
      <c r="E21" s="11">
        <v>2.5493791659515361</v>
      </c>
      <c r="F21" s="11"/>
      <c r="G21" s="11">
        <v>15.476939661012867</v>
      </c>
      <c r="H21" s="11">
        <v>64.487248587553609</v>
      </c>
      <c r="I21" s="11"/>
      <c r="J21" s="11">
        <v>13.050111359692302</v>
      </c>
      <c r="K21" s="12">
        <v>9963.2099999999991</v>
      </c>
    </row>
    <row r="22" spans="1:11" x14ac:dyDescent="0.25">
      <c r="A22" s="9" t="s">
        <v>19</v>
      </c>
      <c r="B22" s="11">
        <v>10.930906122167981</v>
      </c>
      <c r="C22" s="11">
        <v>4.2111021189457691</v>
      </c>
      <c r="D22" s="11">
        <v>4.9238652941205077</v>
      </c>
      <c r="E22" s="11">
        <v>0.65664009051531091</v>
      </c>
      <c r="F22" s="11"/>
      <c r="G22" s="11">
        <v>37.626786725169367</v>
      </c>
      <c r="H22" s="11">
        <v>35.149887922199937</v>
      </c>
      <c r="I22" s="11"/>
      <c r="J22" s="11">
        <v>6.5008117268811283</v>
      </c>
      <c r="K22" s="12">
        <v>53453.94</v>
      </c>
    </row>
    <row r="23" spans="1:11" x14ac:dyDescent="0.25">
      <c r="A23" s="9" t="s">
        <v>20</v>
      </c>
      <c r="B23" s="11">
        <v>0</v>
      </c>
      <c r="C23" s="11">
        <v>1.488193760484003</v>
      </c>
      <c r="D23" s="11">
        <v>7.9682815521978103</v>
      </c>
      <c r="E23" s="11">
        <v>0</v>
      </c>
      <c r="F23" s="11"/>
      <c r="G23" s="11">
        <v>26.025813716810791</v>
      </c>
      <c r="H23" s="11">
        <v>54.571010571448831</v>
      </c>
      <c r="I23" s="11"/>
      <c r="J23" s="11">
        <v>9.9467003990585603</v>
      </c>
      <c r="K23" s="12">
        <v>17067.669999999998</v>
      </c>
    </row>
    <row r="24" spans="1:11" x14ac:dyDescent="0.25">
      <c r="A24" s="9" t="s">
        <v>56</v>
      </c>
      <c r="B24" s="11">
        <v>3.66897928529401</v>
      </c>
      <c r="C24" s="11">
        <v>16.564429895126917</v>
      </c>
      <c r="D24" s="11">
        <v>6.013531290511354</v>
      </c>
      <c r="E24" s="11">
        <v>8.3210899019196702</v>
      </c>
      <c r="F24" s="11"/>
      <c r="G24" s="11">
        <v>35.896858591157624</v>
      </c>
      <c r="H24" s="11">
        <v>26.079959945083946</v>
      </c>
      <c r="I24" s="11"/>
      <c r="J24" s="11">
        <v>3.4551510909064818</v>
      </c>
      <c r="K24" s="12">
        <v>1567847.5</v>
      </c>
    </row>
    <row r="25" spans="1:11" x14ac:dyDescent="0.25">
      <c r="A25" s="9" t="s">
        <v>21</v>
      </c>
      <c r="B25" s="11">
        <v>3.3791504737384339</v>
      </c>
      <c r="C25" s="11">
        <v>18.754914523997147</v>
      </c>
      <c r="D25" s="11">
        <v>7.995411292684504</v>
      </c>
      <c r="E25" s="11">
        <v>6.9712461708322824</v>
      </c>
      <c r="F25" s="11"/>
      <c r="G25" s="11">
        <v>24.935221293795038</v>
      </c>
      <c r="H25" s="11">
        <v>31.727789288708408</v>
      </c>
      <c r="I25" s="11"/>
      <c r="J25" s="11">
        <v>6.236266956244191</v>
      </c>
      <c r="K25" s="12">
        <v>285989.03999999998</v>
      </c>
    </row>
    <row r="26" spans="1:11" x14ac:dyDescent="0.25">
      <c r="A26" s="14" t="s">
        <v>29</v>
      </c>
      <c r="B26" s="17">
        <v>3.6242677577171931</v>
      </c>
      <c r="C26" s="17">
        <v>16.902353213946252</v>
      </c>
      <c r="D26" s="17">
        <v>6.3192734349707012</v>
      </c>
      <c r="E26" s="17">
        <v>8.1128512010017886</v>
      </c>
      <c r="F26" s="17"/>
      <c r="G26" s="17">
        <v>34.205820541222046</v>
      </c>
      <c r="H26" s="17">
        <v>26.951243500681027</v>
      </c>
      <c r="I26" s="17"/>
      <c r="J26" s="17">
        <v>3.8841903504609974</v>
      </c>
      <c r="K26" s="18">
        <v>1853836.54</v>
      </c>
    </row>
    <row r="27" spans="1:11" x14ac:dyDescent="0.3">
      <c r="A27" s="9" t="s">
        <v>69</v>
      </c>
    </row>
  </sheetData>
  <mergeCells count="7">
    <mergeCell ref="A2:A3"/>
    <mergeCell ref="K2:K3"/>
    <mergeCell ref="B2:E2"/>
    <mergeCell ref="G2:H2"/>
    <mergeCell ref="F2:F3"/>
    <mergeCell ref="I2:I3"/>
    <mergeCell ref="J2:J3"/>
  </mergeCells>
  <conditionalFormatting sqref="B2">
    <cfRule type="colorScale" priority="5">
      <colorScale>
        <cfvo type="min"/>
        <cfvo type="max"/>
        <color theme="3" tint="0.89999084444715716"/>
        <color theme="3" tint="9.9978637043366805E-2"/>
      </colorScale>
    </cfRule>
  </conditionalFormatting>
  <conditionalFormatting sqref="F4:F23">
    <cfRule type="colorScale" priority="3">
      <colorScale>
        <cfvo type="min"/>
        <cfvo type="max"/>
        <color theme="3" tint="0.89999084444715716"/>
        <color theme="3" tint="9.9978637043366805E-2"/>
      </colorScale>
    </cfRule>
    <cfRule type="colorScale" priority="11">
      <colorScale>
        <cfvo type="min"/>
        <cfvo type="max"/>
        <color theme="3" tint="0.89999084444715716"/>
        <color theme="3" tint="9.9978637043366805E-2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G2">
    <cfRule type="colorScale" priority="4">
      <colorScale>
        <cfvo type="min"/>
        <cfvo type="max"/>
        <color theme="3" tint="0.89999084444715716"/>
        <color theme="3" tint="9.9978637043366805E-2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5:C37"/>
  <sheetViews>
    <sheetView topLeftCell="A32" workbookViewId="0">
      <selection activeCell="A32" sqref="A32"/>
    </sheetView>
  </sheetViews>
  <sheetFormatPr defaultRowHeight="15" x14ac:dyDescent="0.25"/>
  <cols>
    <col min="1" max="1" width="17.7109375" customWidth="1"/>
    <col min="2" max="3" width="34.28515625" customWidth="1"/>
  </cols>
  <sheetData>
    <row r="5" spans="1:3" x14ac:dyDescent="0.25">
      <c r="B5" t="s">
        <v>1</v>
      </c>
      <c r="C5" t="s">
        <v>28</v>
      </c>
    </row>
    <row r="6" spans="1:3" x14ac:dyDescent="0.25">
      <c r="A6" t="s">
        <v>17</v>
      </c>
      <c r="B6">
        <v>67.649853344232341</v>
      </c>
      <c r="C6">
        <v>83.41614052953156</v>
      </c>
    </row>
    <row r="7" spans="1:3" x14ac:dyDescent="0.25">
      <c r="A7" t="s">
        <v>13</v>
      </c>
      <c r="B7">
        <v>62.073124017594139</v>
      </c>
      <c r="C7">
        <v>69.873105393020793</v>
      </c>
    </row>
    <row r="8" spans="1:3" x14ac:dyDescent="0.25">
      <c r="A8" t="s">
        <v>14</v>
      </c>
      <c r="B8">
        <v>61.580186424474178</v>
      </c>
      <c r="C8">
        <v>74.051411589895991</v>
      </c>
    </row>
    <row r="9" spans="1:3" x14ac:dyDescent="0.25">
      <c r="A9" t="s">
        <v>9</v>
      </c>
      <c r="B9">
        <v>59.712492430946938</v>
      </c>
      <c r="C9">
        <v>65.806901264092915</v>
      </c>
    </row>
    <row r="10" spans="1:3" x14ac:dyDescent="0.25">
      <c r="A10" t="s">
        <v>23</v>
      </c>
      <c r="B10">
        <v>58.482852622147661</v>
      </c>
      <c r="C10">
        <v>67.034789934846103</v>
      </c>
    </row>
    <row r="11" spans="1:3" x14ac:dyDescent="0.25">
      <c r="A11" t="s">
        <v>10</v>
      </c>
      <c r="B11">
        <v>58.40269843061985</v>
      </c>
      <c r="C11">
        <v>70.334011316715078</v>
      </c>
    </row>
    <row r="12" spans="1:3" x14ac:dyDescent="0.25">
      <c r="A12" t="s">
        <v>24</v>
      </c>
      <c r="B12">
        <v>57.360747428525251</v>
      </c>
      <c r="C12">
        <v>68.978263907292742</v>
      </c>
    </row>
    <row r="13" spans="1:3" x14ac:dyDescent="0.25">
      <c r="A13" t="s">
        <v>7</v>
      </c>
      <c r="B13">
        <v>56.810590298446819</v>
      </c>
      <c r="C13">
        <v>65.069428126250187</v>
      </c>
    </row>
    <row r="14" spans="1:3" x14ac:dyDescent="0.25">
      <c r="A14" t="s">
        <v>6</v>
      </c>
      <c r="B14">
        <v>56.654860514499681</v>
      </c>
      <c r="C14">
        <v>62.260679452950477</v>
      </c>
    </row>
    <row r="15" spans="1:3" x14ac:dyDescent="0.25">
      <c r="A15" t="s">
        <v>16</v>
      </c>
      <c r="B15">
        <v>56.225688567471913</v>
      </c>
      <c r="C15">
        <v>61.987845240812604</v>
      </c>
    </row>
    <row r="16" spans="1:3" x14ac:dyDescent="0.25">
      <c r="A16" t="s">
        <v>26</v>
      </c>
      <c r="B16">
        <v>52.17691661856535</v>
      </c>
      <c r="C16">
        <v>55.325165142276425</v>
      </c>
    </row>
    <row r="17" spans="1:3" x14ac:dyDescent="0.25">
      <c r="A17" t="s">
        <v>15</v>
      </c>
      <c r="B17">
        <v>51.954361475953462</v>
      </c>
      <c r="C17">
        <v>52.472084011470201</v>
      </c>
    </row>
    <row r="18" spans="1:3" x14ac:dyDescent="0.25">
      <c r="A18" t="s">
        <v>21</v>
      </c>
      <c r="B18">
        <v>51.164683903183587</v>
      </c>
      <c r="C18">
        <v>60.24948725650048</v>
      </c>
    </row>
    <row r="19" spans="1:3" x14ac:dyDescent="0.25">
      <c r="A19" t="s">
        <v>22</v>
      </c>
      <c r="B19">
        <v>49.988616187324858</v>
      </c>
      <c r="C19">
        <v>54852.290186360529</v>
      </c>
    </row>
    <row r="20" spans="1:3" x14ac:dyDescent="0.25">
      <c r="A20" t="s">
        <v>2</v>
      </c>
      <c r="B20">
        <v>49.015958761328008</v>
      </c>
      <c r="C20">
        <v>58.196095386969105</v>
      </c>
    </row>
    <row r="21" spans="1:3" x14ac:dyDescent="0.25">
      <c r="A21" t="s">
        <v>8</v>
      </c>
      <c r="B21">
        <v>48.37392134542651</v>
      </c>
      <c r="C21">
        <v>50.02396782401707</v>
      </c>
    </row>
    <row r="22" spans="1:3" x14ac:dyDescent="0.25">
      <c r="A22" t="s">
        <v>5</v>
      </c>
      <c r="B22">
        <v>47.667029195395031</v>
      </c>
      <c r="C22">
        <v>50.296527218934905</v>
      </c>
    </row>
    <row r="23" spans="1:3" x14ac:dyDescent="0.25">
      <c r="A23" t="s">
        <v>3</v>
      </c>
      <c r="B23">
        <v>46.732941458651574</v>
      </c>
      <c r="C23">
        <v>47.468496791645691</v>
      </c>
    </row>
    <row r="24" spans="1:3" x14ac:dyDescent="0.25">
      <c r="A24" t="s">
        <v>12</v>
      </c>
      <c r="B24">
        <v>44.790086579076352</v>
      </c>
      <c r="C24">
        <v>49.525029456122162</v>
      </c>
    </row>
    <row r="25" spans="1:3" x14ac:dyDescent="0.25">
      <c r="A25" t="s">
        <v>19</v>
      </c>
      <c r="B25">
        <v>44.149538866930172</v>
      </c>
      <c r="C25">
        <v>62.170346083788708</v>
      </c>
    </row>
    <row r="26" spans="1:3" x14ac:dyDescent="0.25">
      <c r="A26" t="s">
        <v>11</v>
      </c>
      <c r="B26">
        <v>38.563798599343521</v>
      </c>
      <c r="C26">
        <v>45.688069907325776</v>
      </c>
    </row>
    <row r="27" spans="1:3" x14ac:dyDescent="0.25">
      <c r="A27" t="s">
        <v>27</v>
      </c>
      <c r="B27">
        <v>37.590901985305614</v>
      </c>
      <c r="C27">
        <v>48.268738574040214</v>
      </c>
    </row>
    <row r="28" spans="1:3" x14ac:dyDescent="0.25">
      <c r="A28" t="s">
        <v>4</v>
      </c>
      <c r="B28">
        <v>36.618384351783803</v>
      </c>
      <c r="C28">
        <v>49.670213259156235</v>
      </c>
    </row>
    <row r="29" spans="1:3" x14ac:dyDescent="0.25">
      <c r="A29" t="s">
        <v>20</v>
      </c>
      <c r="B29">
        <v>30.988421217336874</v>
      </c>
      <c r="C29">
        <v>51.210264802142213</v>
      </c>
    </row>
    <row r="30" spans="1:3" x14ac:dyDescent="0.25">
      <c r="A30" t="s">
        <v>18</v>
      </c>
      <c r="B30">
        <v>29.980639604553623</v>
      </c>
      <c r="C30">
        <v>49.385673488814852</v>
      </c>
    </row>
    <row r="32" spans="1:3" x14ac:dyDescent="0.25">
      <c r="A32" t="s">
        <v>170</v>
      </c>
    </row>
    <row r="33" spans="1:3" x14ac:dyDescent="0.25">
      <c r="A33" t="s">
        <v>117</v>
      </c>
    </row>
    <row r="35" spans="1:3" x14ac:dyDescent="0.25">
      <c r="A35" s="2"/>
      <c r="B35" s="63" t="s">
        <v>175</v>
      </c>
      <c r="C35" s="63" t="s">
        <v>176</v>
      </c>
    </row>
    <row r="36" spans="1:3" ht="61.15" customHeight="1" x14ac:dyDescent="0.25">
      <c r="A36" s="28" t="s">
        <v>177</v>
      </c>
      <c r="B36" s="61" t="s">
        <v>171</v>
      </c>
      <c r="C36" s="61" t="s">
        <v>172</v>
      </c>
    </row>
    <row r="37" spans="1:3" ht="61.15" customHeight="1" x14ac:dyDescent="0.25">
      <c r="A37" s="64" t="s">
        <v>178</v>
      </c>
      <c r="B37" s="62" t="s">
        <v>173</v>
      </c>
      <c r="C37" s="62" t="s">
        <v>174</v>
      </c>
    </row>
  </sheetData>
  <phoneticPr fontId="23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4"/>
  <sheetViews>
    <sheetView workbookViewId="0"/>
  </sheetViews>
  <sheetFormatPr defaultRowHeight="17.25" x14ac:dyDescent="0.3"/>
  <cols>
    <col min="1" max="1" width="16.7109375" style="45" customWidth="1"/>
    <col min="2" max="4" width="16.7109375" style="13" customWidth="1"/>
    <col min="5" max="10" width="8.85546875" style="13"/>
  </cols>
  <sheetData>
    <row r="1" spans="1:10" x14ac:dyDescent="0.25">
      <c r="A1" s="9" t="s">
        <v>131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3">
      <c r="A2" s="44" t="s">
        <v>118</v>
      </c>
      <c r="B2" s="43" t="s">
        <v>56</v>
      </c>
      <c r="C2" s="43" t="s">
        <v>21</v>
      </c>
      <c r="D2" s="43" t="s">
        <v>29</v>
      </c>
    </row>
    <row r="3" spans="1:10" x14ac:dyDescent="0.3">
      <c r="A3" s="19">
        <v>2015</v>
      </c>
      <c r="B3" s="22">
        <v>28.4</v>
      </c>
      <c r="C3" s="22">
        <v>28.3</v>
      </c>
      <c r="D3" s="22">
        <v>28.4</v>
      </c>
    </row>
    <row r="4" spans="1:10" x14ac:dyDescent="0.3">
      <c r="A4" s="19">
        <v>2016</v>
      </c>
      <c r="B4" s="22">
        <v>29.1</v>
      </c>
      <c r="C4" s="22">
        <v>29.5</v>
      </c>
      <c r="D4" s="22">
        <v>29.1</v>
      </c>
    </row>
    <row r="5" spans="1:10" x14ac:dyDescent="0.3">
      <c r="A5" s="19">
        <v>2017</v>
      </c>
      <c r="B5" s="36">
        <v>28.5</v>
      </c>
      <c r="C5" s="36">
        <v>27.3</v>
      </c>
      <c r="D5" s="22">
        <v>28.5</v>
      </c>
    </row>
    <row r="6" spans="1:10" x14ac:dyDescent="0.3">
      <c r="A6" s="19">
        <v>2018</v>
      </c>
      <c r="B6" s="36">
        <v>27.9</v>
      </c>
      <c r="C6" s="22">
        <v>29</v>
      </c>
      <c r="D6" s="22">
        <v>27.9</v>
      </c>
    </row>
    <row r="7" spans="1:10" x14ac:dyDescent="0.3">
      <c r="A7" s="19">
        <v>2019</v>
      </c>
      <c r="B7" s="36">
        <v>28.4</v>
      </c>
      <c r="C7" s="36">
        <v>28.9</v>
      </c>
      <c r="D7" s="22">
        <v>28.4</v>
      </c>
    </row>
    <row r="8" spans="1:10" x14ac:dyDescent="0.3">
      <c r="A8" s="19">
        <v>2020</v>
      </c>
      <c r="B8" s="22">
        <v>29.1</v>
      </c>
      <c r="C8" s="36">
        <v>28.3</v>
      </c>
      <c r="D8" s="36">
        <v>29.1</v>
      </c>
    </row>
    <row r="9" spans="1:10" x14ac:dyDescent="0.3">
      <c r="A9" s="19">
        <v>2021</v>
      </c>
      <c r="B9" s="22">
        <v>28.4</v>
      </c>
      <c r="C9" s="22">
        <v>30.1</v>
      </c>
      <c r="D9" s="22">
        <v>28.5</v>
      </c>
    </row>
    <row r="10" spans="1:10" x14ac:dyDescent="0.3">
      <c r="A10" s="19">
        <v>2022</v>
      </c>
      <c r="B10" s="36">
        <v>26.1</v>
      </c>
      <c r="C10" s="22">
        <v>27.5</v>
      </c>
      <c r="D10" s="22">
        <v>26.1</v>
      </c>
    </row>
    <row r="11" spans="1:10" x14ac:dyDescent="0.3">
      <c r="A11" s="19">
        <v>2023</v>
      </c>
      <c r="B11" s="22">
        <v>28</v>
      </c>
      <c r="C11" s="36">
        <v>29.7</v>
      </c>
      <c r="D11" s="22">
        <v>28.1</v>
      </c>
    </row>
    <row r="12" spans="1:10" x14ac:dyDescent="0.3">
      <c r="A12" s="19">
        <v>2024</v>
      </c>
      <c r="B12" s="36">
        <v>28.9</v>
      </c>
      <c r="C12" s="22">
        <v>32.1</v>
      </c>
      <c r="D12" s="22">
        <v>29.1</v>
      </c>
    </row>
    <row r="13" spans="1:10" x14ac:dyDescent="0.3">
      <c r="A13" s="25" t="s">
        <v>53</v>
      </c>
      <c r="B13" s="42">
        <v>28.3</v>
      </c>
      <c r="C13" s="42">
        <v>28.9</v>
      </c>
      <c r="D13" s="42">
        <v>28.3</v>
      </c>
    </row>
    <row r="14" spans="1:10" x14ac:dyDescent="0.3">
      <c r="A14" s="9" t="s">
        <v>112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4"/>
  <sheetViews>
    <sheetView zoomScale="102" workbookViewId="0"/>
  </sheetViews>
  <sheetFormatPr defaultRowHeight="17.25" x14ac:dyDescent="0.3"/>
  <cols>
    <col min="1" max="1" width="8.85546875" style="13"/>
    <col min="2" max="2" width="16.7109375" style="13" customWidth="1"/>
    <col min="3" max="3" width="20.7109375" style="13" customWidth="1"/>
    <col min="4" max="4" width="31.140625" style="13" customWidth="1"/>
    <col min="5" max="5" width="8.85546875" style="13"/>
  </cols>
  <sheetData>
    <row r="1" spans="1:9" ht="18.75" x14ac:dyDescent="0.25">
      <c r="A1" s="10" t="s">
        <v>132</v>
      </c>
      <c r="B1" s="10"/>
      <c r="C1" s="10"/>
      <c r="D1" s="10"/>
      <c r="E1" s="10"/>
      <c r="F1" s="5"/>
      <c r="G1" s="5"/>
      <c r="H1" s="5"/>
      <c r="I1" s="5"/>
    </row>
    <row r="2" spans="1:9" x14ac:dyDescent="0.3">
      <c r="A2" s="110" t="s">
        <v>118</v>
      </c>
      <c r="B2" s="43" t="s">
        <v>56</v>
      </c>
      <c r="C2" s="43" t="s">
        <v>21</v>
      </c>
      <c r="D2" s="43" t="s">
        <v>135</v>
      </c>
    </row>
    <row r="3" spans="1:9" x14ac:dyDescent="0.3">
      <c r="A3" s="111"/>
      <c r="B3" s="42" t="s">
        <v>133</v>
      </c>
      <c r="C3" s="42" t="s">
        <v>134</v>
      </c>
      <c r="D3" s="42" t="s">
        <v>136</v>
      </c>
    </row>
    <row r="4" spans="1:9" x14ac:dyDescent="0.3">
      <c r="A4" s="36">
        <v>2015</v>
      </c>
      <c r="B4" s="22">
        <v>93.783000000000001</v>
      </c>
      <c r="C4" s="22">
        <v>71.462999999999994</v>
      </c>
      <c r="D4" s="22" t="s">
        <v>137</v>
      </c>
    </row>
    <row r="5" spans="1:9" x14ac:dyDescent="0.3">
      <c r="A5" s="36">
        <v>2016</v>
      </c>
      <c r="B5" s="22">
        <v>97.507999999999996</v>
      </c>
      <c r="C5" s="22">
        <v>70.569999999999993</v>
      </c>
      <c r="D5" s="22" t="s">
        <v>138</v>
      </c>
    </row>
    <row r="6" spans="1:9" x14ac:dyDescent="0.3">
      <c r="A6" s="36">
        <v>2017</v>
      </c>
      <c r="B6" s="36">
        <v>99.992000000000004</v>
      </c>
      <c r="C6" s="36">
        <v>71.269000000000005</v>
      </c>
      <c r="D6" s="22" t="s">
        <v>139</v>
      </c>
    </row>
    <row r="7" spans="1:9" x14ac:dyDescent="0.3">
      <c r="A7" s="36">
        <v>2018</v>
      </c>
      <c r="B7" s="36">
        <v>99.245999999999995</v>
      </c>
      <c r="C7" s="22">
        <v>70.491</v>
      </c>
      <c r="D7" s="22" t="s">
        <v>140</v>
      </c>
    </row>
    <row r="8" spans="1:9" x14ac:dyDescent="0.3">
      <c r="A8" s="36">
        <v>2019</v>
      </c>
      <c r="B8" s="36">
        <v>99.052000000000007</v>
      </c>
      <c r="C8" s="36">
        <v>75.953999999999994</v>
      </c>
      <c r="D8" s="22" t="s">
        <v>141</v>
      </c>
    </row>
    <row r="9" spans="1:9" x14ac:dyDescent="0.3">
      <c r="A9" s="36">
        <v>2020</v>
      </c>
      <c r="B9" s="22">
        <v>91.506</v>
      </c>
      <c r="C9" s="36">
        <v>73.073999999999998</v>
      </c>
      <c r="D9" s="22" t="s">
        <v>142</v>
      </c>
    </row>
    <row r="10" spans="1:9" x14ac:dyDescent="0.3">
      <c r="A10" s="36">
        <v>2021</v>
      </c>
      <c r="B10" s="22">
        <v>105.505</v>
      </c>
      <c r="C10" s="22">
        <v>79.108000000000004</v>
      </c>
      <c r="D10" s="22" t="s">
        <v>143</v>
      </c>
    </row>
    <row r="11" spans="1:9" x14ac:dyDescent="0.3">
      <c r="A11" s="36">
        <v>2022</v>
      </c>
      <c r="B11" s="36">
        <v>111.464</v>
      </c>
      <c r="C11" s="22">
        <v>76.75</v>
      </c>
      <c r="D11" s="22" t="s">
        <v>144</v>
      </c>
    </row>
    <row r="12" spans="1:9" x14ac:dyDescent="0.3">
      <c r="A12" s="36">
        <v>2023</v>
      </c>
      <c r="B12" s="22">
        <v>114.504</v>
      </c>
      <c r="C12" s="36">
        <v>84.498999999999995</v>
      </c>
      <c r="D12" s="22" t="s">
        <v>145</v>
      </c>
    </row>
    <row r="13" spans="1:9" x14ac:dyDescent="0.3">
      <c r="A13" s="42">
        <v>2024</v>
      </c>
      <c r="B13" s="42">
        <v>109.974</v>
      </c>
      <c r="C13" s="15">
        <v>81.174999999999997</v>
      </c>
      <c r="D13" s="15" t="s">
        <v>145</v>
      </c>
    </row>
    <row r="14" spans="1:9" x14ac:dyDescent="0.3">
      <c r="A14" s="10" t="s">
        <v>112</v>
      </c>
    </row>
  </sheetData>
  <mergeCells count="1">
    <mergeCell ref="A2:A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5"/>
  <sheetViews>
    <sheetView workbookViewId="0"/>
  </sheetViews>
  <sheetFormatPr defaultRowHeight="17.25" x14ac:dyDescent="0.3"/>
  <cols>
    <col min="1" max="5" width="8.85546875" style="13"/>
    <col min="6" max="6" width="3.140625" style="13" customWidth="1"/>
    <col min="7" max="16" width="8.85546875" style="13"/>
  </cols>
  <sheetData>
    <row r="1" spans="1:12" x14ac:dyDescent="0.3">
      <c r="A1" s="10" t="s">
        <v>146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9" t="s">
        <v>117</v>
      </c>
      <c r="B2" s="9"/>
      <c r="C2" s="9"/>
      <c r="D2" s="9"/>
      <c r="E2" s="9"/>
      <c r="F2" s="9"/>
      <c r="G2" s="9"/>
      <c r="H2" s="9"/>
      <c r="I2" s="9"/>
      <c r="J2" s="9"/>
    </row>
    <row r="3" spans="1:12" x14ac:dyDescent="0.3">
      <c r="A3" s="56"/>
      <c r="B3" s="108" t="s">
        <v>56</v>
      </c>
      <c r="C3" s="108"/>
      <c r="D3" s="108"/>
      <c r="E3" s="108"/>
      <c r="F3" s="108"/>
      <c r="G3" s="108" t="s">
        <v>21</v>
      </c>
      <c r="H3" s="108"/>
      <c r="I3" s="108"/>
      <c r="J3" s="108"/>
    </row>
    <row r="4" spans="1:12" x14ac:dyDescent="0.3">
      <c r="A4" s="47"/>
      <c r="B4" s="15" t="s">
        <v>147</v>
      </c>
      <c r="C4" s="15" t="s">
        <v>148</v>
      </c>
      <c r="D4" s="15" t="s">
        <v>149</v>
      </c>
      <c r="E4" s="15" t="s">
        <v>150</v>
      </c>
      <c r="F4" s="99"/>
      <c r="G4" s="15" t="s">
        <v>147</v>
      </c>
      <c r="H4" s="15" t="s">
        <v>148</v>
      </c>
      <c r="I4" s="15" t="s">
        <v>121</v>
      </c>
      <c r="J4" s="15" t="s">
        <v>150</v>
      </c>
    </row>
    <row r="5" spans="1:12" x14ac:dyDescent="0.3">
      <c r="A5" s="37">
        <v>2015</v>
      </c>
      <c r="B5" s="49">
        <v>27.2</v>
      </c>
      <c r="C5" s="49">
        <v>26.2</v>
      </c>
      <c r="D5" s="49">
        <v>28.9</v>
      </c>
      <c r="E5" s="49">
        <v>17.600000000000001</v>
      </c>
      <c r="F5" s="49"/>
      <c r="G5" s="49">
        <v>11.7</v>
      </c>
      <c r="H5" s="49">
        <v>41.2</v>
      </c>
      <c r="I5" s="49">
        <v>33.299999999999997</v>
      </c>
      <c r="J5" s="49">
        <v>13.7</v>
      </c>
    </row>
    <row r="6" spans="1:12" x14ac:dyDescent="0.3">
      <c r="A6" s="37">
        <v>2016</v>
      </c>
      <c r="B6" s="49">
        <v>24.7</v>
      </c>
      <c r="C6" s="49">
        <v>27.9</v>
      </c>
      <c r="D6" s="49">
        <v>30.2</v>
      </c>
      <c r="E6" s="49">
        <v>17.11</v>
      </c>
      <c r="F6" s="49"/>
      <c r="G6" s="49">
        <v>11.6</v>
      </c>
      <c r="H6" s="49">
        <v>41.7</v>
      </c>
      <c r="I6" s="49">
        <v>33.9</v>
      </c>
      <c r="J6" s="49">
        <v>12.6</v>
      </c>
    </row>
    <row r="7" spans="1:12" x14ac:dyDescent="0.3">
      <c r="A7" s="37">
        <v>2017</v>
      </c>
      <c r="B7" s="49">
        <v>24.5</v>
      </c>
      <c r="C7" s="49">
        <v>27.8</v>
      </c>
      <c r="D7" s="49">
        <v>29.5</v>
      </c>
      <c r="E7" s="49">
        <v>18.2</v>
      </c>
      <c r="F7" s="49"/>
      <c r="G7" s="49">
        <v>11.6</v>
      </c>
      <c r="H7" s="49">
        <v>39.9</v>
      </c>
      <c r="I7" s="49">
        <v>35.9</v>
      </c>
      <c r="J7" s="49">
        <v>12.6</v>
      </c>
    </row>
    <row r="8" spans="1:12" x14ac:dyDescent="0.3">
      <c r="A8" s="37">
        <v>2018</v>
      </c>
      <c r="B8" s="49">
        <v>24.6</v>
      </c>
      <c r="C8" s="49">
        <v>26.8</v>
      </c>
      <c r="D8" s="49">
        <v>30.1</v>
      </c>
      <c r="E8" s="49">
        <v>18.399999999999999</v>
      </c>
      <c r="F8" s="49"/>
      <c r="G8" s="49">
        <v>11.6</v>
      </c>
      <c r="H8" s="49">
        <v>43.7</v>
      </c>
      <c r="I8" s="49">
        <v>33</v>
      </c>
      <c r="J8" s="49">
        <v>11.6</v>
      </c>
    </row>
    <row r="9" spans="1:12" x14ac:dyDescent="0.3">
      <c r="A9" s="37">
        <v>2019</v>
      </c>
      <c r="B9" s="49">
        <v>25.9</v>
      </c>
      <c r="C9" s="49">
        <v>25.5</v>
      </c>
      <c r="D9" s="49">
        <v>30.7</v>
      </c>
      <c r="E9" s="49">
        <v>17.7</v>
      </c>
      <c r="F9" s="49"/>
      <c r="G9" s="49">
        <v>11.6</v>
      </c>
      <c r="H9" s="49">
        <v>41.7</v>
      </c>
      <c r="I9" s="49">
        <v>32</v>
      </c>
      <c r="J9" s="49">
        <v>14.5</v>
      </c>
    </row>
    <row r="10" spans="1:12" x14ac:dyDescent="0.3">
      <c r="A10" s="37">
        <v>2020</v>
      </c>
      <c r="B10" s="49">
        <v>25.1</v>
      </c>
      <c r="C10" s="49">
        <v>26.2</v>
      </c>
      <c r="D10" s="49">
        <v>30.8</v>
      </c>
      <c r="E10" s="49">
        <v>17.8</v>
      </c>
      <c r="F10" s="49"/>
      <c r="G10" s="49">
        <v>13.3</v>
      </c>
      <c r="H10" s="49">
        <v>36.200000000000003</v>
      </c>
      <c r="I10" s="49">
        <v>32.4</v>
      </c>
      <c r="J10" s="49">
        <v>18.100000000000001</v>
      </c>
    </row>
    <row r="11" spans="1:12" x14ac:dyDescent="0.3">
      <c r="A11" s="46">
        <v>2021</v>
      </c>
      <c r="B11" s="52">
        <v>22.9</v>
      </c>
      <c r="C11" s="52">
        <v>27.5</v>
      </c>
      <c r="D11" s="52">
        <v>30.9</v>
      </c>
      <c r="E11" s="52">
        <v>18.600000000000001</v>
      </c>
      <c r="F11" s="52"/>
      <c r="G11" s="52">
        <v>13.4</v>
      </c>
      <c r="H11" s="49">
        <v>43.3</v>
      </c>
      <c r="I11" s="52">
        <v>30.7</v>
      </c>
      <c r="J11" s="52">
        <v>12.5</v>
      </c>
    </row>
    <row r="12" spans="1:12" x14ac:dyDescent="0.3">
      <c r="A12" s="37">
        <v>2022</v>
      </c>
      <c r="B12" s="49">
        <v>21.1</v>
      </c>
      <c r="C12" s="49">
        <v>28.8</v>
      </c>
      <c r="D12" s="49">
        <v>30.6</v>
      </c>
      <c r="E12" s="49">
        <v>19.5</v>
      </c>
      <c r="F12" s="49"/>
      <c r="G12" s="49">
        <v>10.6</v>
      </c>
      <c r="H12" s="52">
        <v>45.2</v>
      </c>
      <c r="I12" s="49">
        <v>34.6</v>
      </c>
      <c r="J12" s="49">
        <v>9.6</v>
      </c>
    </row>
    <row r="13" spans="1:12" x14ac:dyDescent="0.3">
      <c r="A13" s="46">
        <v>2023</v>
      </c>
      <c r="B13" s="49">
        <v>21.9</v>
      </c>
      <c r="C13" s="49">
        <v>27.7</v>
      </c>
      <c r="D13" s="49">
        <v>30.4</v>
      </c>
      <c r="E13" s="49">
        <v>20</v>
      </c>
      <c r="F13" s="49"/>
      <c r="G13" s="49">
        <v>8.6</v>
      </c>
      <c r="H13" s="49">
        <v>46.6</v>
      </c>
      <c r="I13" s="49">
        <v>32.6</v>
      </c>
      <c r="J13" s="49">
        <v>12.4</v>
      </c>
    </row>
    <row r="14" spans="1:12" x14ac:dyDescent="0.3">
      <c r="A14" s="38">
        <v>2024</v>
      </c>
      <c r="B14" s="53">
        <v>22.3</v>
      </c>
      <c r="C14" s="53">
        <v>27.3</v>
      </c>
      <c r="D14" s="53">
        <v>30</v>
      </c>
      <c r="E14" s="53">
        <v>20.399999999999999</v>
      </c>
      <c r="F14" s="53"/>
      <c r="G14" s="53">
        <v>8.6</v>
      </c>
      <c r="H14" s="53">
        <v>45.7</v>
      </c>
      <c r="I14" s="53">
        <v>31.4</v>
      </c>
      <c r="J14" s="53">
        <v>14.3</v>
      </c>
    </row>
    <row r="15" spans="1:12" x14ac:dyDescent="0.3">
      <c r="A15" s="10" t="s">
        <v>112</v>
      </c>
    </row>
  </sheetData>
  <mergeCells count="3">
    <mergeCell ref="B3:E3"/>
    <mergeCell ref="G3:J3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zoomScaleNormal="100" workbookViewId="0"/>
  </sheetViews>
  <sheetFormatPr defaultRowHeight="15" x14ac:dyDescent="0.25"/>
  <cols>
    <col min="9" max="9" width="44.140625" customWidth="1"/>
  </cols>
  <sheetData>
    <row r="1" spans="1:15" ht="18" customHeight="1" x14ac:dyDescent="0.25">
      <c r="A1" s="9" t="s">
        <v>151</v>
      </c>
      <c r="B1" s="9"/>
      <c r="C1" s="9"/>
      <c r="D1" s="9"/>
      <c r="E1" s="9"/>
      <c r="F1" s="9"/>
      <c r="G1" s="9"/>
      <c r="H1" s="9"/>
      <c r="I1" s="9"/>
      <c r="K1" s="6" t="s">
        <v>63</v>
      </c>
      <c r="L1" s="6" t="s">
        <v>61</v>
      </c>
      <c r="M1" s="6" t="s">
        <v>62</v>
      </c>
      <c r="N1" s="6" t="s">
        <v>12</v>
      </c>
      <c r="O1" s="6" t="s">
        <v>21</v>
      </c>
    </row>
    <row r="2" spans="1:15" x14ac:dyDescent="0.25">
      <c r="K2" t="s">
        <v>67</v>
      </c>
      <c r="L2">
        <v>3.3</v>
      </c>
      <c r="M2">
        <v>2.9</v>
      </c>
      <c r="N2">
        <v>5.3</v>
      </c>
      <c r="O2">
        <v>3.4</v>
      </c>
    </row>
    <row r="3" spans="1:15" x14ac:dyDescent="0.25">
      <c r="K3" t="s">
        <v>65</v>
      </c>
      <c r="L3">
        <v>16.100000000000001</v>
      </c>
      <c r="M3">
        <v>24.6</v>
      </c>
      <c r="N3">
        <v>8.9</v>
      </c>
      <c r="O3">
        <v>18.8</v>
      </c>
    </row>
    <row r="4" spans="1:15" x14ac:dyDescent="0.25">
      <c r="K4" t="s">
        <v>66</v>
      </c>
      <c r="L4">
        <v>6.1</v>
      </c>
      <c r="M4">
        <v>8.4</v>
      </c>
      <c r="N4">
        <v>3.3</v>
      </c>
      <c r="O4" s="3">
        <v>8</v>
      </c>
    </row>
    <row r="5" spans="1:15" x14ac:dyDescent="0.25">
      <c r="K5" t="s">
        <v>68</v>
      </c>
      <c r="L5" s="3">
        <v>6</v>
      </c>
      <c r="M5">
        <v>14.8</v>
      </c>
      <c r="N5" s="3">
        <v>6</v>
      </c>
      <c r="O5" s="3">
        <v>7</v>
      </c>
    </row>
    <row r="6" spans="1:15" x14ac:dyDescent="0.25">
      <c r="K6" t="s">
        <v>51</v>
      </c>
      <c r="L6">
        <v>39.5</v>
      </c>
      <c r="M6">
        <v>24.6</v>
      </c>
      <c r="N6">
        <v>40.9</v>
      </c>
      <c r="O6">
        <v>24.9</v>
      </c>
    </row>
    <row r="7" spans="1:15" x14ac:dyDescent="0.25">
      <c r="K7" t="s">
        <v>64</v>
      </c>
      <c r="L7">
        <v>25.5</v>
      </c>
      <c r="M7">
        <v>22.6</v>
      </c>
      <c r="N7">
        <v>30.7</v>
      </c>
      <c r="O7">
        <v>31.7</v>
      </c>
    </row>
    <row r="8" spans="1:15" x14ac:dyDescent="0.25">
      <c r="K8" t="s">
        <v>57</v>
      </c>
      <c r="L8">
        <v>3.5</v>
      </c>
      <c r="M8">
        <v>2.1</v>
      </c>
      <c r="N8">
        <v>4.8</v>
      </c>
      <c r="O8">
        <v>6.2</v>
      </c>
    </row>
    <row r="20" spans="1:9" ht="17.25" x14ac:dyDescent="0.25">
      <c r="A20" s="9" t="s">
        <v>69</v>
      </c>
      <c r="B20" s="9"/>
      <c r="C20" s="9"/>
      <c r="D20" s="9"/>
      <c r="E20" s="9"/>
      <c r="F20" s="9"/>
      <c r="G20" s="9"/>
      <c r="H20" s="9"/>
      <c r="I20" s="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2"/>
  <sheetViews>
    <sheetView workbookViewId="0"/>
  </sheetViews>
  <sheetFormatPr defaultRowHeight="15" x14ac:dyDescent="0.25"/>
  <sheetData>
    <row r="1" spans="1:17" ht="15.95" customHeight="1" x14ac:dyDescent="0.25">
      <c r="A1" s="9" t="s">
        <v>77</v>
      </c>
      <c r="B1" s="9"/>
      <c r="C1" s="9"/>
      <c r="D1" s="9"/>
      <c r="E1" s="9"/>
      <c r="F1" s="9"/>
      <c r="G1" s="9"/>
      <c r="H1" s="9"/>
      <c r="I1" s="9"/>
      <c r="J1" s="9"/>
      <c r="K1" s="9"/>
      <c r="M1" s="6" t="s">
        <v>63</v>
      </c>
      <c r="N1" s="6" t="s">
        <v>61</v>
      </c>
      <c r="O1" s="6" t="s">
        <v>62</v>
      </c>
      <c r="P1" s="6" t="s">
        <v>12</v>
      </c>
      <c r="Q1" s="6" t="s">
        <v>21</v>
      </c>
    </row>
    <row r="2" spans="1:17" x14ac:dyDescent="0.25">
      <c r="M2" t="s">
        <v>67</v>
      </c>
      <c r="N2" s="3">
        <v>36.200000000000003</v>
      </c>
      <c r="O2" s="3">
        <v>30.5</v>
      </c>
      <c r="P2" s="3">
        <v>54.4</v>
      </c>
      <c r="Q2" s="3">
        <v>51.15</v>
      </c>
    </row>
    <row r="3" spans="1:17" x14ac:dyDescent="0.25">
      <c r="M3" t="s">
        <v>65</v>
      </c>
      <c r="N3" s="3">
        <v>29.2</v>
      </c>
      <c r="O3" s="3">
        <v>28.9</v>
      </c>
      <c r="P3" s="3">
        <v>28.6</v>
      </c>
      <c r="Q3" s="3">
        <v>46.67</v>
      </c>
    </row>
    <row r="4" spans="1:17" x14ac:dyDescent="0.25">
      <c r="M4" t="s">
        <v>66</v>
      </c>
      <c r="N4" s="3">
        <v>9.9</v>
      </c>
      <c r="O4" s="3">
        <v>9.1</v>
      </c>
      <c r="P4" s="3">
        <v>7.3</v>
      </c>
      <c r="Q4" s="3">
        <v>11.09</v>
      </c>
    </row>
    <row r="5" spans="1:17" x14ac:dyDescent="0.25">
      <c r="M5" t="s">
        <v>68</v>
      </c>
      <c r="N5" s="3">
        <v>12.1</v>
      </c>
      <c r="O5" s="3">
        <v>15</v>
      </c>
      <c r="P5" s="3">
        <v>7</v>
      </c>
      <c r="Q5" s="3">
        <v>7.01</v>
      </c>
    </row>
    <row r="6" spans="1:17" x14ac:dyDescent="0.25">
      <c r="M6" t="s">
        <v>51</v>
      </c>
      <c r="N6" s="3">
        <v>18.600000000000001</v>
      </c>
      <c r="O6" s="3">
        <v>10.5</v>
      </c>
      <c r="P6" s="3">
        <v>15.7</v>
      </c>
      <c r="Q6" s="3">
        <v>6.95</v>
      </c>
    </row>
    <row r="7" spans="1:17" x14ac:dyDescent="0.25">
      <c r="M7" t="s">
        <v>64</v>
      </c>
      <c r="N7" s="3">
        <v>8.3000000000000007</v>
      </c>
      <c r="O7" s="3">
        <v>5.4</v>
      </c>
      <c r="P7" s="3">
        <v>7.2</v>
      </c>
      <c r="Q7" s="3">
        <v>4.3</v>
      </c>
    </row>
    <row r="8" spans="1:17" x14ac:dyDescent="0.25">
      <c r="M8" t="s">
        <v>57</v>
      </c>
      <c r="N8" s="3">
        <v>4.8</v>
      </c>
      <c r="O8" s="3">
        <v>2.2000000000000002</v>
      </c>
      <c r="P8" s="3">
        <v>5</v>
      </c>
      <c r="Q8" s="3">
        <v>3.18</v>
      </c>
    </row>
    <row r="22" spans="1:11" ht="17.25" x14ac:dyDescent="0.25">
      <c r="A22" s="9" t="s">
        <v>69</v>
      </c>
      <c r="B22" s="9"/>
      <c r="C22" s="9"/>
      <c r="D22" s="9"/>
      <c r="E22" s="9"/>
      <c r="F22" s="9"/>
      <c r="G22" s="9"/>
      <c r="H22" s="9"/>
      <c r="I22" s="9"/>
      <c r="J22" s="9"/>
      <c r="K22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workbookViewId="0"/>
  </sheetViews>
  <sheetFormatPr defaultRowHeight="17.25" x14ac:dyDescent="0.3"/>
  <cols>
    <col min="1" max="1" width="17.7109375" style="13" customWidth="1"/>
    <col min="2" max="4" width="21.85546875" style="24" customWidth="1"/>
    <col min="5" max="8" width="8.85546875" style="13"/>
  </cols>
  <sheetData>
    <row r="1" spans="1:8" x14ac:dyDescent="0.25">
      <c r="A1" s="9" t="s">
        <v>79</v>
      </c>
      <c r="B1" s="22"/>
      <c r="C1" s="22"/>
      <c r="D1" s="22"/>
      <c r="E1" s="10"/>
      <c r="F1" s="10"/>
      <c r="G1" s="10"/>
      <c r="H1" s="10"/>
    </row>
    <row r="2" spans="1:8" ht="48" customHeight="1" x14ac:dyDescent="0.3">
      <c r="A2" s="100" t="s">
        <v>80</v>
      </c>
      <c r="B2" s="100"/>
      <c r="C2" s="100"/>
      <c r="D2" s="100"/>
      <c r="E2" s="100"/>
      <c r="F2" s="100"/>
      <c r="G2" s="100"/>
    </row>
    <row r="3" spans="1:8" ht="34.5" x14ac:dyDescent="0.3">
      <c r="A3" s="21" t="s">
        <v>60</v>
      </c>
      <c r="B3" s="23" t="s">
        <v>0</v>
      </c>
      <c r="C3" s="23" t="s">
        <v>1</v>
      </c>
      <c r="D3" s="23" t="s">
        <v>25</v>
      </c>
    </row>
    <row r="4" spans="1:8" x14ac:dyDescent="0.3">
      <c r="A4" s="19" t="s">
        <v>2</v>
      </c>
      <c r="B4" s="20">
        <v>13416</v>
      </c>
      <c r="C4" s="20">
        <v>343949</v>
      </c>
      <c r="D4" s="20">
        <v>30067</v>
      </c>
    </row>
    <row r="5" spans="1:8" ht="15" customHeight="1" x14ac:dyDescent="0.3">
      <c r="A5" s="19" t="s">
        <v>27</v>
      </c>
      <c r="B5" s="12">
        <v>484</v>
      </c>
      <c r="C5" s="12">
        <v>6397</v>
      </c>
      <c r="D5" s="12">
        <v>547</v>
      </c>
    </row>
    <row r="6" spans="1:8" x14ac:dyDescent="0.3">
      <c r="A6" s="19" t="s">
        <v>3</v>
      </c>
      <c r="B6" s="20">
        <v>39024</v>
      </c>
      <c r="C6" s="20">
        <v>1175716</v>
      </c>
      <c r="D6" s="20">
        <v>127168</v>
      </c>
    </row>
    <row r="7" spans="1:8" x14ac:dyDescent="0.3">
      <c r="A7" s="19" t="s">
        <v>4</v>
      </c>
      <c r="B7" s="12">
        <v>4139</v>
      </c>
      <c r="C7" s="12">
        <v>112933</v>
      </c>
      <c r="D7" s="12">
        <v>8628</v>
      </c>
    </row>
    <row r="8" spans="1:8" x14ac:dyDescent="0.3">
      <c r="A8" s="19" t="s">
        <v>61</v>
      </c>
      <c r="B8" s="20">
        <v>57066</v>
      </c>
      <c r="C8" s="20">
        <v>1676189</v>
      </c>
      <c r="D8" s="20">
        <v>169000</v>
      </c>
    </row>
    <row r="9" spans="1:8" x14ac:dyDescent="0.3">
      <c r="A9" s="19" t="s">
        <v>26</v>
      </c>
      <c r="B9" s="12">
        <v>3592</v>
      </c>
      <c r="C9" s="12">
        <v>76228</v>
      </c>
      <c r="D9" s="12">
        <v>7872</v>
      </c>
    </row>
    <row r="10" spans="1:8" x14ac:dyDescent="0.3">
      <c r="A10" s="19" t="s">
        <v>6</v>
      </c>
      <c r="B10" s="20">
        <v>15364</v>
      </c>
      <c r="C10" s="20">
        <v>431837</v>
      </c>
      <c r="D10" s="20">
        <v>36706</v>
      </c>
    </row>
    <row r="11" spans="1:8" x14ac:dyDescent="0.3">
      <c r="A11" s="19" t="s">
        <v>23</v>
      </c>
      <c r="B11" s="12">
        <v>4116</v>
      </c>
      <c r="C11" s="12">
        <v>104914</v>
      </c>
      <c r="D11" s="12">
        <v>8902</v>
      </c>
    </row>
    <row r="12" spans="1:8" x14ac:dyDescent="0.3">
      <c r="A12" s="19" t="s">
        <v>24</v>
      </c>
      <c r="B12" s="20">
        <v>13798</v>
      </c>
      <c r="C12" s="20">
        <v>445367</v>
      </c>
      <c r="D12" s="20">
        <v>41507</v>
      </c>
    </row>
    <row r="13" spans="1:8" x14ac:dyDescent="0.3">
      <c r="A13" s="19" t="s">
        <v>62</v>
      </c>
      <c r="B13" s="12">
        <v>36870</v>
      </c>
      <c r="C13" s="12">
        <v>1058346</v>
      </c>
      <c r="D13" s="12">
        <v>94986</v>
      </c>
    </row>
    <row r="14" spans="1:8" x14ac:dyDescent="0.3">
      <c r="A14" s="19" t="s">
        <v>8</v>
      </c>
      <c r="B14" s="20">
        <v>8886</v>
      </c>
      <c r="C14" s="20">
        <v>217864</v>
      </c>
      <c r="D14" s="20">
        <v>24366</v>
      </c>
    </row>
    <row r="15" spans="1:8" x14ac:dyDescent="0.3">
      <c r="A15" s="19" t="s">
        <v>9</v>
      </c>
      <c r="B15" s="12">
        <v>1735</v>
      </c>
      <c r="C15" s="12">
        <v>42938</v>
      </c>
      <c r="D15" s="12">
        <v>2927</v>
      </c>
    </row>
    <row r="16" spans="1:8" x14ac:dyDescent="0.3">
      <c r="A16" s="19" t="s">
        <v>10</v>
      </c>
      <c r="B16" s="20">
        <v>3615</v>
      </c>
      <c r="C16" s="20">
        <v>88570</v>
      </c>
      <c r="D16" s="20">
        <v>6539</v>
      </c>
    </row>
    <row r="17" spans="1:4" x14ac:dyDescent="0.3">
      <c r="A17" s="19" t="s">
        <v>11</v>
      </c>
      <c r="B17" s="12">
        <v>11013</v>
      </c>
      <c r="C17" s="12">
        <v>421945</v>
      </c>
      <c r="D17" s="12">
        <v>51039</v>
      </c>
    </row>
    <row r="18" spans="1:4" x14ac:dyDescent="0.3">
      <c r="A18" s="19" t="s">
        <v>12</v>
      </c>
      <c r="B18" s="20">
        <v>25249</v>
      </c>
      <c r="C18" s="20">
        <v>771318</v>
      </c>
      <c r="D18" s="20">
        <v>84872</v>
      </c>
    </row>
    <row r="19" spans="1:4" x14ac:dyDescent="0.3">
      <c r="A19" s="19" t="s">
        <v>13</v>
      </c>
      <c r="B19" s="12">
        <v>2886</v>
      </c>
      <c r="C19" s="12">
        <v>75707</v>
      </c>
      <c r="D19" s="12">
        <v>5674</v>
      </c>
    </row>
    <row r="20" spans="1:4" x14ac:dyDescent="0.3">
      <c r="A20" s="19" t="s">
        <v>14</v>
      </c>
      <c r="B20" s="20">
        <v>596</v>
      </c>
      <c r="C20" s="20">
        <v>8368</v>
      </c>
      <c r="D20" s="20">
        <v>673</v>
      </c>
    </row>
    <row r="21" spans="1:4" x14ac:dyDescent="0.3">
      <c r="A21" s="19" t="s">
        <v>15</v>
      </c>
      <c r="B21" s="12">
        <v>5490</v>
      </c>
      <c r="C21" s="12">
        <v>161333</v>
      </c>
      <c r="D21" s="12">
        <v>12903</v>
      </c>
    </row>
    <row r="22" spans="1:4" x14ac:dyDescent="0.3">
      <c r="A22" s="19" t="s">
        <v>16</v>
      </c>
      <c r="B22" s="20">
        <v>4137</v>
      </c>
      <c r="C22" s="20">
        <v>129980</v>
      </c>
      <c r="D22" s="20">
        <v>8762</v>
      </c>
    </row>
    <row r="23" spans="1:4" x14ac:dyDescent="0.3">
      <c r="A23" s="19" t="s">
        <v>17</v>
      </c>
      <c r="B23" s="12">
        <v>814</v>
      </c>
      <c r="C23" s="12">
        <v>20797</v>
      </c>
      <c r="D23" s="12">
        <v>1964</v>
      </c>
    </row>
    <row r="24" spans="1:4" x14ac:dyDescent="0.3">
      <c r="A24" s="19" t="s">
        <v>18</v>
      </c>
      <c r="B24" s="20">
        <v>1915</v>
      </c>
      <c r="C24" s="20">
        <v>26704</v>
      </c>
      <c r="D24" s="20">
        <v>2101</v>
      </c>
    </row>
    <row r="25" spans="1:4" x14ac:dyDescent="0.3">
      <c r="A25" s="19" t="s">
        <v>19</v>
      </c>
      <c r="B25" s="12">
        <v>4430</v>
      </c>
      <c r="C25" s="12">
        <v>107778</v>
      </c>
      <c r="D25" s="12">
        <v>10980</v>
      </c>
    </row>
    <row r="26" spans="1:4" x14ac:dyDescent="0.3">
      <c r="A26" s="19" t="s">
        <v>20</v>
      </c>
      <c r="B26" s="20">
        <v>2595</v>
      </c>
      <c r="C26" s="20">
        <v>44737</v>
      </c>
      <c r="D26" s="20">
        <v>3361</v>
      </c>
    </row>
    <row r="27" spans="1:4" x14ac:dyDescent="0.3">
      <c r="A27" s="19" t="s">
        <v>21</v>
      </c>
      <c r="B27" s="12">
        <v>22863</v>
      </c>
      <c r="C27" s="12">
        <v>579158</v>
      </c>
      <c r="D27" s="12">
        <v>46612</v>
      </c>
    </row>
    <row r="28" spans="1:4" x14ac:dyDescent="0.3">
      <c r="A28" s="25" t="s">
        <v>29</v>
      </c>
      <c r="B28" s="26">
        <v>142048</v>
      </c>
      <c r="C28" s="26">
        <v>4085011</v>
      </c>
      <c r="D28" s="26">
        <v>395470</v>
      </c>
    </row>
    <row r="29" spans="1:4" x14ac:dyDescent="0.3">
      <c r="A29" s="10" t="s">
        <v>70</v>
      </c>
    </row>
  </sheetData>
  <mergeCells count="1"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1"/>
  <sheetViews>
    <sheetView workbookViewId="0"/>
  </sheetViews>
  <sheetFormatPr defaultRowHeight="15" x14ac:dyDescent="0.25"/>
  <cols>
    <col min="11" max="11" width="11" customWidth="1"/>
  </cols>
  <sheetData>
    <row r="1" spans="1:33" ht="18.75" x14ac:dyDescent="0.25">
      <c r="A1" s="9" t="s">
        <v>81</v>
      </c>
      <c r="K1" s="5"/>
      <c r="L1" s="5"/>
      <c r="M1" s="5"/>
      <c r="N1" s="5"/>
      <c r="O1" s="5"/>
    </row>
    <row r="2" spans="1:33" ht="54.6" customHeight="1" x14ac:dyDescent="0.25">
      <c r="A2" s="101" t="s">
        <v>80</v>
      </c>
      <c r="B2" s="102"/>
      <c r="C2" s="102"/>
      <c r="D2" s="102"/>
      <c r="E2" s="102"/>
      <c r="F2" s="102"/>
      <c r="G2" s="102"/>
      <c r="H2" s="102"/>
      <c r="I2" s="102"/>
      <c r="K2" s="69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spans="1:33" x14ac:dyDescent="0.25">
      <c r="K3" s="69"/>
      <c r="U3" s="71"/>
      <c r="V3" s="71"/>
      <c r="W3" s="71"/>
      <c r="X3" s="71"/>
      <c r="Y3" s="71"/>
      <c r="Z3" s="71"/>
      <c r="AA3" s="71"/>
      <c r="AB3" s="71"/>
      <c r="AC3" s="72"/>
      <c r="AD3" s="73"/>
      <c r="AE3" s="73"/>
      <c r="AF3" s="73"/>
      <c r="AG3" s="72"/>
    </row>
    <row r="4" spans="1:33" x14ac:dyDescent="0.25">
      <c r="K4" s="74"/>
      <c r="T4" s="75"/>
      <c r="U4" s="76"/>
      <c r="V4" s="76"/>
      <c r="W4" s="76"/>
      <c r="X4" s="76"/>
      <c r="Y4" s="76"/>
      <c r="Z4" s="76"/>
      <c r="AA4" s="76"/>
      <c r="AB4" s="76"/>
      <c r="AC4" s="77"/>
      <c r="AD4" s="78"/>
      <c r="AE4" s="78"/>
      <c r="AF4" s="78"/>
      <c r="AG4" s="79"/>
    </row>
    <row r="5" spans="1:33" x14ac:dyDescent="0.25">
      <c r="K5" s="80"/>
      <c r="T5" s="82"/>
      <c r="U5" s="76"/>
      <c r="V5" s="76"/>
      <c r="W5" s="76"/>
      <c r="X5" s="76"/>
      <c r="Y5" s="76"/>
      <c r="Z5" s="76"/>
      <c r="AA5" s="76"/>
      <c r="AB5" s="76"/>
      <c r="AC5" s="77"/>
      <c r="AD5" s="78"/>
      <c r="AE5" s="78"/>
      <c r="AF5" s="78"/>
      <c r="AG5" s="83"/>
    </row>
    <row r="6" spans="1:33" x14ac:dyDescent="0.25">
      <c r="K6" s="74"/>
      <c r="T6" s="75"/>
      <c r="U6" s="76"/>
      <c r="V6" s="76"/>
      <c r="W6" s="76"/>
      <c r="X6" s="76"/>
      <c r="Y6" s="76"/>
      <c r="Z6" s="76"/>
      <c r="AA6" s="76"/>
      <c r="AB6" s="76"/>
      <c r="AC6" s="77"/>
      <c r="AD6" s="78"/>
      <c r="AE6" s="78"/>
      <c r="AF6" s="78"/>
      <c r="AG6" s="83"/>
    </row>
    <row r="7" spans="1:33" x14ac:dyDescent="0.25">
      <c r="K7" s="81"/>
      <c r="T7" s="75"/>
      <c r="U7" s="76"/>
      <c r="V7" s="76"/>
      <c r="W7" s="76"/>
      <c r="X7" s="76"/>
      <c r="Y7" s="76"/>
      <c r="Z7" s="76"/>
      <c r="AA7" s="76"/>
      <c r="AB7" s="76"/>
      <c r="AC7" s="77"/>
      <c r="AD7" s="78"/>
      <c r="AE7" s="78"/>
      <c r="AF7" s="78"/>
      <c r="AG7" s="83"/>
    </row>
    <row r="8" spans="1:33" x14ac:dyDescent="0.25">
      <c r="K8" s="84"/>
      <c r="T8" s="85"/>
      <c r="U8" s="86"/>
      <c r="V8" s="86"/>
      <c r="W8" s="86"/>
      <c r="X8" s="86"/>
      <c r="Y8" s="86"/>
      <c r="Z8" s="86"/>
      <c r="AA8" s="86"/>
      <c r="AB8" s="86"/>
      <c r="AC8" s="87"/>
      <c r="AD8" s="88"/>
      <c r="AE8" s="88"/>
      <c r="AF8" s="88"/>
      <c r="AG8" s="89"/>
    </row>
    <row r="9" spans="1:33" x14ac:dyDescent="0.25">
      <c r="K9" s="81"/>
      <c r="T9" s="90"/>
      <c r="U9" s="76"/>
      <c r="V9" s="76"/>
      <c r="W9" s="76"/>
      <c r="X9" s="76"/>
      <c r="Y9" s="76"/>
      <c r="Z9" s="76"/>
      <c r="AA9" s="76"/>
      <c r="AB9" s="76"/>
      <c r="AC9" s="77"/>
      <c r="AD9" s="78"/>
      <c r="AE9" s="78"/>
      <c r="AF9" s="78"/>
      <c r="AG9" s="83"/>
    </row>
    <row r="10" spans="1:33" x14ac:dyDescent="0.25">
      <c r="K10" s="74"/>
      <c r="T10" s="75"/>
      <c r="U10" s="76"/>
      <c r="V10" s="76"/>
      <c r="W10" s="76"/>
      <c r="X10" s="76"/>
      <c r="Y10" s="76"/>
      <c r="Z10" s="76"/>
      <c r="AA10" s="76"/>
      <c r="AB10" s="76"/>
      <c r="AC10" s="77"/>
      <c r="AD10" s="78"/>
      <c r="AE10" s="78"/>
      <c r="AF10" s="78"/>
      <c r="AG10" s="83"/>
    </row>
    <row r="11" spans="1:33" x14ac:dyDescent="0.25">
      <c r="K11" s="81"/>
      <c r="T11" s="75"/>
      <c r="U11" s="76"/>
      <c r="V11" s="76"/>
      <c r="W11" s="76"/>
      <c r="X11" s="76"/>
      <c r="Y11" s="76"/>
      <c r="Z11" s="76"/>
      <c r="AA11" s="76"/>
      <c r="AB11" s="76"/>
      <c r="AC11" s="77"/>
      <c r="AD11" s="78"/>
      <c r="AE11" s="78"/>
      <c r="AF11" s="78"/>
      <c r="AG11" s="83"/>
    </row>
    <row r="12" spans="1:33" x14ac:dyDescent="0.25">
      <c r="K12" s="74"/>
      <c r="T12" s="75"/>
      <c r="U12" s="76"/>
      <c r="V12" s="76"/>
      <c r="W12" s="76"/>
      <c r="X12" s="76"/>
      <c r="Y12" s="76"/>
      <c r="Z12" s="76"/>
      <c r="AA12" s="76"/>
      <c r="AB12" s="76"/>
      <c r="AC12" s="77"/>
      <c r="AD12" s="78"/>
      <c r="AE12" s="78"/>
      <c r="AF12" s="78"/>
      <c r="AG12" s="83"/>
    </row>
    <row r="13" spans="1:33" x14ac:dyDescent="0.25">
      <c r="K13" s="91"/>
      <c r="T13" s="92"/>
      <c r="U13" s="86"/>
      <c r="V13" s="86"/>
      <c r="W13" s="86"/>
      <c r="X13" s="86"/>
      <c r="Y13" s="86"/>
      <c r="Z13" s="86"/>
      <c r="AA13" s="86"/>
      <c r="AB13" s="86"/>
      <c r="AC13" s="87"/>
      <c r="AD13" s="88"/>
      <c r="AE13" s="88"/>
      <c r="AF13" s="88"/>
      <c r="AG13" s="89"/>
    </row>
    <row r="14" spans="1:33" x14ac:dyDescent="0.25">
      <c r="K14" s="74"/>
      <c r="T14" s="75"/>
      <c r="U14" s="76"/>
      <c r="V14" s="76"/>
      <c r="W14" s="76"/>
      <c r="X14" s="76"/>
      <c r="Y14" s="76"/>
      <c r="Z14" s="76"/>
      <c r="AA14" s="76"/>
      <c r="AB14" s="76"/>
      <c r="AC14" s="77"/>
      <c r="AD14" s="78"/>
      <c r="AE14" s="78"/>
      <c r="AF14" s="78"/>
      <c r="AG14" s="83"/>
    </row>
    <row r="15" spans="1:33" ht="17.25" x14ac:dyDescent="0.25">
      <c r="A15" s="9" t="s">
        <v>70</v>
      </c>
      <c r="K15" s="81"/>
      <c r="T15" s="75"/>
      <c r="U15" s="76"/>
      <c r="V15" s="76"/>
      <c r="W15" s="76"/>
      <c r="X15" s="76"/>
      <c r="Y15" s="76"/>
      <c r="Z15" s="76"/>
      <c r="AA15" s="76"/>
      <c r="AB15" s="76"/>
      <c r="AC15" s="77"/>
      <c r="AD15" s="78"/>
      <c r="AE15" s="78"/>
      <c r="AF15" s="78"/>
      <c r="AG15" s="83"/>
    </row>
    <row r="16" spans="1:33" ht="47.1" customHeight="1" x14ac:dyDescent="0.25">
      <c r="M16" t="s">
        <v>1</v>
      </c>
      <c r="N16" t="s">
        <v>28</v>
      </c>
    </row>
    <row r="17" spans="12:15" x14ac:dyDescent="0.25">
      <c r="L17" t="s">
        <v>3</v>
      </c>
      <c r="M17" s="4">
        <v>31.149926559561074</v>
      </c>
      <c r="N17" s="4">
        <v>47.428687327758752</v>
      </c>
      <c r="O17" s="4">
        <v>16.278760768197678</v>
      </c>
    </row>
    <row r="18" spans="12:15" x14ac:dyDescent="0.25">
      <c r="L18" t="s">
        <v>61</v>
      </c>
      <c r="M18" s="4">
        <v>29.735154028659583</v>
      </c>
      <c r="N18" s="4">
        <v>45.559610106248378</v>
      </c>
      <c r="O18" s="4">
        <v>15.824456077588795</v>
      </c>
    </row>
    <row r="19" spans="12:15" x14ac:dyDescent="0.25">
      <c r="L19" t="s">
        <v>23</v>
      </c>
      <c r="M19" s="4">
        <v>27.632645998238871</v>
      </c>
      <c r="N19" s="4">
        <v>40.977030123686923</v>
      </c>
      <c r="O19" s="4">
        <v>13.344384125448052</v>
      </c>
    </row>
    <row r="20" spans="12:15" x14ac:dyDescent="0.25">
      <c r="L20" t="s">
        <v>24</v>
      </c>
      <c r="M20" s="4">
        <v>27.361918130258704</v>
      </c>
      <c r="N20" s="4">
        <v>41.44147232953781</v>
      </c>
      <c r="O20" s="4">
        <v>14.079554199279105</v>
      </c>
    </row>
    <row r="21" spans="12:15" x14ac:dyDescent="0.25">
      <c r="L21" t="s">
        <v>62</v>
      </c>
      <c r="M21" s="4">
        <v>25.33792992196765</v>
      </c>
      <c r="N21" s="4">
        <v>37.475261054749282</v>
      </c>
      <c r="O21" s="4">
        <v>12.137331132781632</v>
      </c>
    </row>
    <row r="22" spans="12:15" x14ac:dyDescent="0.25">
      <c r="L22" t="s">
        <v>2</v>
      </c>
      <c r="M22" s="4">
        <v>25.286971383683145</v>
      </c>
      <c r="N22" s="4">
        <v>38.880245816982367</v>
      </c>
      <c r="O22" s="4">
        <v>13.593274433299221</v>
      </c>
    </row>
    <row r="23" spans="12:15" x14ac:dyDescent="0.25">
      <c r="L23" t="s">
        <v>11</v>
      </c>
      <c r="M23" s="4">
        <v>25.270300796384614</v>
      </c>
      <c r="N23" s="4">
        <v>50.218606249928357</v>
      </c>
      <c r="O23" s="4">
        <v>24.948305453543743</v>
      </c>
    </row>
    <row r="24" spans="12:15" x14ac:dyDescent="0.25">
      <c r="L24" t="s">
        <v>4</v>
      </c>
      <c r="M24" s="4">
        <v>24.470538291387996</v>
      </c>
      <c r="N24" s="4">
        <v>37.178645806177222</v>
      </c>
      <c r="O24" s="4">
        <v>12.708107514789226</v>
      </c>
    </row>
    <row r="25" spans="12:15" x14ac:dyDescent="0.25">
      <c r="L25" t="s">
        <v>6</v>
      </c>
      <c r="M25" s="4">
        <v>24.260173880545725</v>
      </c>
      <c r="N25" s="4">
        <v>35.113420288776453</v>
      </c>
      <c r="O25" s="4">
        <v>10.853246408230728</v>
      </c>
    </row>
    <row r="26" spans="12:15" x14ac:dyDescent="0.25">
      <c r="L26" t="s">
        <v>29</v>
      </c>
      <c r="M26" s="4">
        <v>23.111509212623201</v>
      </c>
      <c r="N26" s="4">
        <v>39.548306359655669</v>
      </c>
      <c r="O26" s="4">
        <v>16.436797147032468</v>
      </c>
    </row>
    <row r="27" spans="12:15" x14ac:dyDescent="0.25">
      <c r="L27" t="s">
        <v>12</v>
      </c>
      <c r="M27" s="4">
        <v>21.190327683202312</v>
      </c>
      <c r="N27" s="4">
        <v>41.766756228911902</v>
      </c>
      <c r="O27" s="4">
        <v>20.576428545709589</v>
      </c>
    </row>
    <row r="28" spans="12:15" x14ac:dyDescent="0.25">
      <c r="L28" t="s">
        <v>13</v>
      </c>
      <c r="M28" s="4">
        <v>20.734880288090139</v>
      </c>
      <c r="N28" s="4">
        <v>34.448719401944977</v>
      </c>
      <c r="O28" s="4">
        <v>13.713839113854839</v>
      </c>
    </row>
    <row r="29" spans="12:15" x14ac:dyDescent="0.25">
      <c r="L29" t="s">
        <v>26</v>
      </c>
      <c r="M29" s="4">
        <v>19.568922524004854</v>
      </c>
      <c r="N29" s="4">
        <v>29.106835025845996</v>
      </c>
      <c r="O29" s="4">
        <v>9.5379125018411415</v>
      </c>
    </row>
    <row r="30" spans="12:15" x14ac:dyDescent="0.25">
      <c r="L30" t="s">
        <v>10</v>
      </c>
      <c r="M30" s="4">
        <v>17.883142336850472</v>
      </c>
      <c r="N30" s="4">
        <v>27.890927237906752</v>
      </c>
      <c r="O30" s="4">
        <v>10.007784901056279</v>
      </c>
    </row>
    <row r="31" spans="12:15" x14ac:dyDescent="0.25">
      <c r="L31" t="s">
        <v>8</v>
      </c>
      <c r="M31" s="4">
        <v>17.836313914476047</v>
      </c>
      <c r="N31" s="4">
        <v>36.506942724238677</v>
      </c>
      <c r="O31" s="4">
        <v>18.670628809762629</v>
      </c>
    </row>
    <row r="32" spans="12:15" x14ac:dyDescent="0.25">
      <c r="L32" t="s">
        <v>9</v>
      </c>
      <c r="M32" s="4">
        <v>16.938584907428137</v>
      </c>
      <c r="N32" s="4">
        <v>25.714556301348946</v>
      </c>
      <c r="O32" s="4">
        <v>8.775971393920809</v>
      </c>
    </row>
    <row r="33" spans="12:15" x14ac:dyDescent="0.25">
      <c r="L33" t="s">
        <v>17</v>
      </c>
      <c r="M33" s="4">
        <v>16.758113628019863</v>
      </c>
      <c r="N33" s="4">
        <v>34.576192530943842</v>
      </c>
      <c r="O33" s="4">
        <v>17.818078902923979</v>
      </c>
    </row>
    <row r="34" spans="12:15" x14ac:dyDescent="0.25">
      <c r="L34" t="s">
        <v>27</v>
      </c>
      <c r="M34" s="4">
        <v>15.604326767335793</v>
      </c>
      <c r="N34" s="4">
        <v>24.004398904837696</v>
      </c>
      <c r="O34" s="4">
        <v>8.400072137501903</v>
      </c>
    </row>
    <row r="35" spans="12:15" x14ac:dyDescent="0.25">
      <c r="L35" t="s">
        <v>16</v>
      </c>
      <c r="M35" s="4">
        <v>14.598720833979229</v>
      </c>
      <c r="N35" s="4">
        <v>25.243204242471666</v>
      </c>
      <c r="O35" s="4">
        <v>10.644483408492437</v>
      </c>
    </row>
    <row r="36" spans="12:15" x14ac:dyDescent="0.25">
      <c r="L36" t="s">
        <v>21</v>
      </c>
      <c r="M36" s="4">
        <v>13.719944556792067</v>
      </c>
      <c r="N36" s="4">
        <v>27.04394827255997</v>
      </c>
      <c r="O36" s="4">
        <v>13.324003715767903</v>
      </c>
    </row>
    <row r="37" spans="12:15" x14ac:dyDescent="0.25">
      <c r="L37" t="s">
        <v>15</v>
      </c>
      <c r="M37" s="4">
        <v>13.189472300604882</v>
      </c>
      <c r="N37" s="4">
        <v>25.006137676355962</v>
      </c>
      <c r="O37" s="4">
        <v>11.81666537575108</v>
      </c>
    </row>
    <row r="38" spans="12:15" x14ac:dyDescent="0.25">
      <c r="L38" t="s">
        <v>14</v>
      </c>
      <c r="M38" s="4">
        <v>12.584876101082548</v>
      </c>
      <c r="N38" s="4">
        <v>25.501272411185091</v>
      </c>
      <c r="O38" s="4">
        <v>12.916396310102543</v>
      </c>
    </row>
    <row r="39" spans="12:15" x14ac:dyDescent="0.25">
      <c r="L39" t="s">
        <v>20</v>
      </c>
      <c r="M39" s="4">
        <v>12.394333232275192</v>
      </c>
      <c r="N39" s="4">
        <v>23.75709098979986</v>
      </c>
      <c r="O39" s="4">
        <v>11.362757757524667</v>
      </c>
    </row>
    <row r="40" spans="12:15" x14ac:dyDescent="0.25">
      <c r="L40" t="s">
        <v>19</v>
      </c>
      <c r="M40" s="4">
        <v>12.232055778574608</v>
      </c>
      <c r="N40" s="4">
        <v>30.201128790568294</v>
      </c>
      <c r="O40" s="4">
        <v>17.969073011993686</v>
      </c>
    </row>
    <row r="41" spans="12:15" x14ac:dyDescent="0.25">
      <c r="L41" t="s">
        <v>18</v>
      </c>
      <c r="M41" s="4">
        <v>8.6151081393834144</v>
      </c>
      <c r="N41" s="4">
        <v>19.538620720312039</v>
      </c>
      <c r="O41" s="4">
        <v>10.923512580928625</v>
      </c>
    </row>
  </sheetData>
  <sortState xmlns:xlrd2="http://schemas.microsoft.com/office/spreadsheetml/2017/richdata2" ref="L17:N41">
    <sortCondition descending="1" ref="M17:M41"/>
  </sortState>
  <mergeCells count="1">
    <mergeCell ref="A2:I2"/>
  </mergeCells>
  <conditionalFormatting sqref="O17:O4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zoomScaleNormal="100" workbookViewId="0"/>
  </sheetViews>
  <sheetFormatPr defaultRowHeight="17.25" x14ac:dyDescent="0.3"/>
  <cols>
    <col min="1" max="1" width="20" style="13" customWidth="1"/>
    <col min="2" max="4" width="19.5703125" style="24" customWidth="1"/>
    <col min="5" max="7" width="16.85546875" style="32" customWidth="1"/>
  </cols>
  <sheetData>
    <row r="1" spans="1:4" x14ac:dyDescent="0.3">
      <c r="A1" s="10" t="s">
        <v>82</v>
      </c>
    </row>
    <row r="2" spans="1:4" ht="45" customHeight="1" x14ac:dyDescent="0.25">
      <c r="A2" s="100" t="s">
        <v>152</v>
      </c>
      <c r="B2" s="100"/>
      <c r="C2" s="100"/>
      <c r="D2" s="100"/>
    </row>
    <row r="3" spans="1:4" ht="30" customHeight="1" x14ac:dyDescent="0.25">
      <c r="A3" s="21" t="s">
        <v>60</v>
      </c>
      <c r="B3" s="23" t="s">
        <v>0</v>
      </c>
      <c r="C3" s="23" t="s">
        <v>1</v>
      </c>
      <c r="D3" s="23" t="s">
        <v>25</v>
      </c>
    </row>
    <row r="4" spans="1:4" x14ac:dyDescent="0.3">
      <c r="A4" s="13" t="s">
        <v>2</v>
      </c>
      <c r="B4" s="65">
        <v>2595</v>
      </c>
      <c r="C4" s="66">
        <v>168589.90000000008</v>
      </c>
      <c r="D4" s="66">
        <v>17497.82</v>
      </c>
    </row>
    <row r="5" spans="1:4" x14ac:dyDescent="0.3">
      <c r="A5" s="13" t="s">
        <v>27</v>
      </c>
      <c r="B5" s="65">
        <v>66</v>
      </c>
      <c r="C5" s="66">
        <v>2404.69</v>
      </c>
      <c r="D5" s="66">
        <v>264.02999999999997</v>
      </c>
    </row>
    <row r="6" spans="1:4" x14ac:dyDescent="0.3">
      <c r="A6" s="13" t="s">
        <v>3</v>
      </c>
      <c r="B6" s="65">
        <v>8369</v>
      </c>
      <c r="C6" s="66">
        <v>549446.66999999993</v>
      </c>
      <c r="D6" s="66">
        <v>60364.737999999998</v>
      </c>
    </row>
    <row r="7" spans="1:4" x14ac:dyDescent="0.3">
      <c r="A7" s="13" t="s">
        <v>4</v>
      </c>
      <c r="B7" s="65">
        <v>662</v>
      </c>
      <c r="C7" s="66">
        <v>41354.240000000005</v>
      </c>
      <c r="D7" s="66">
        <v>4285.5460000000003</v>
      </c>
    </row>
    <row r="8" spans="1:4" x14ac:dyDescent="0.3">
      <c r="A8" s="13" t="s">
        <v>61</v>
      </c>
      <c r="B8" s="65">
        <v>11692</v>
      </c>
      <c r="C8" s="66">
        <v>798989.5</v>
      </c>
      <c r="D8" s="66">
        <v>85001.130999999994</v>
      </c>
    </row>
    <row r="9" spans="1:4" x14ac:dyDescent="0.3">
      <c r="A9" s="13" t="s">
        <v>26</v>
      </c>
      <c r="B9" s="65">
        <v>933</v>
      </c>
      <c r="C9" s="66">
        <v>39773.42</v>
      </c>
      <c r="D9" s="66">
        <v>4355.1970000000001</v>
      </c>
    </row>
    <row r="10" spans="1:4" x14ac:dyDescent="0.3">
      <c r="A10" s="13" t="s">
        <v>6</v>
      </c>
      <c r="B10" s="65">
        <v>3591</v>
      </c>
      <c r="C10" s="66">
        <v>244656.65</v>
      </c>
      <c r="D10" s="66">
        <v>22853.404999999999</v>
      </c>
    </row>
    <row r="11" spans="1:4" x14ac:dyDescent="0.3">
      <c r="A11" s="13" t="s">
        <v>23</v>
      </c>
      <c r="B11" s="65">
        <v>923</v>
      </c>
      <c r="C11" s="66">
        <v>61356.7</v>
      </c>
      <c r="D11" s="66">
        <v>5967.4369999999999</v>
      </c>
    </row>
    <row r="12" spans="1:4" x14ac:dyDescent="0.3">
      <c r="A12" s="13" t="s">
        <v>24</v>
      </c>
      <c r="B12" s="65">
        <v>3555</v>
      </c>
      <c r="C12" s="66">
        <v>255465.84000000003</v>
      </c>
      <c r="D12" s="66">
        <v>28630.808000000001</v>
      </c>
    </row>
    <row r="13" spans="1:4" x14ac:dyDescent="0.3">
      <c r="A13" s="13" t="s">
        <v>62</v>
      </c>
      <c r="B13" s="65">
        <v>9002</v>
      </c>
      <c r="C13" s="66">
        <v>601252.61</v>
      </c>
      <c r="D13" s="66">
        <v>61806.847000000002</v>
      </c>
    </row>
    <row r="14" spans="1:4" x14ac:dyDescent="0.3">
      <c r="A14" s="13" t="s">
        <v>8</v>
      </c>
      <c r="B14" s="65">
        <v>1738</v>
      </c>
      <c r="C14" s="66">
        <v>105389.36</v>
      </c>
      <c r="D14" s="66">
        <v>12188.84</v>
      </c>
    </row>
    <row r="15" spans="1:4" x14ac:dyDescent="0.3">
      <c r="A15" s="13" t="s">
        <v>9</v>
      </c>
      <c r="B15" s="65">
        <v>397</v>
      </c>
      <c r="C15" s="66">
        <v>25639.35</v>
      </c>
      <c r="D15" s="66">
        <v>1926.1679999999999</v>
      </c>
    </row>
    <row r="16" spans="1:4" x14ac:dyDescent="0.3">
      <c r="A16" s="13" t="s">
        <v>10</v>
      </c>
      <c r="B16" s="65">
        <v>782</v>
      </c>
      <c r="C16" s="66">
        <v>51727.27</v>
      </c>
      <c r="D16" s="66">
        <v>4599.1409999999996</v>
      </c>
    </row>
    <row r="17" spans="1:4" x14ac:dyDescent="0.3">
      <c r="A17" s="13" t="s">
        <v>11</v>
      </c>
      <c r="B17" s="65">
        <v>1922</v>
      </c>
      <c r="C17" s="66">
        <v>162718.02000000002</v>
      </c>
      <c r="D17" s="66">
        <v>23318.734</v>
      </c>
    </row>
    <row r="18" spans="1:4" x14ac:dyDescent="0.3">
      <c r="A18" s="13" t="s">
        <v>12</v>
      </c>
      <c r="B18" s="65">
        <v>4839</v>
      </c>
      <c r="C18" s="66">
        <v>345474.00000000012</v>
      </c>
      <c r="D18" s="66">
        <v>42032.883000000002</v>
      </c>
    </row>
    <row r="19" spans="1:4" x14ac:dyDescent="0.3">
      <c r="A19" s="13" t="s">
        <v>13</v>
      </c>
      <c r="B19" s="65">
        <v>581</v>
      </c>
      <c r="C19" s="66">
        <v>46993.7</v>
      </c>
      <c r="D19" s="66">
        <v>3964.6</v>
      </c>
    </row>
    <row r="20" spans="1:4" x14ac:dyDescent="0.3">
      <c r="A20" s="13" t="s">
        <v>14</v>
      </c>
      <c r="B20" s="65">
        <v>138</v>
      </c>
      <c r="C20" s="66">
        <v>5153.03</v>
      </c>
      <c r="D20" s="66">
        <v>498.36599999999999</v>
      </c>
    </row>
    <row r="21" spans="1:4" x14ac:dyDescent="0.3">
      <c r="A21" s="13" t="s">
        <v>15</v>
      </c>
      <c r="B21" s="65">
        <v>982</v>
      </c>
      <c r="C21" s="66">
        <v>83819.53</v>
      </c>
      <c r="D21" s="66">
        <v>6770.473</v>
      </c>
    </row>
    <row r="22" spans="1:4" x14ac:dyDescent="0.3">
      <c r="A22" s="13" t="s">
        <v>16</v>
      </c>
      <c r="B22" s="65">
        <v>801</v>
      </c>
      <c r="C22" s="66">
        <v>73082.149999999994</v>
      </c>
      <c r="D22" s="66">
        <v>5431.375</v>
      </c>
    </row>
    <row r="23" spans="1:4" x14ac:dyDescent="0.3">
      <c r="A23" s="13" t="s">
        <v>17</v>
      </c>
      <c r="B23" s="65">
        <v>237</v>
      </c>
      <c r="C23" s="66">
        <v>14069.14</v>
      </c>
      <c r="D23" s="66">
        <v>1638.2929999999999</v>
      </c>
    </row>
    <row r="24" spans="1:4" x14ac:dyDescent="0.3">
      <c r="A24" s="13" t="s">
        <v>18</v>
      </c>
      <c r="B24" s="65">
        <v>283</v>
      </c>
      <c r="C24" s="66">
        <v>8006.03</v>
      </c>
      <c r="D24" s="66">
        <v>1037.5930000000001</v>
      </c>
    </row>
    <row r="25" spans="1:4" x14ac:dyDescent="0.3">
      <c r="A25" s="13" t="s">
        <v>19</v>
      </c>
      <c r="B25" s="65">
        <v>807</v>
      </c>
      <c r="C25" s="66">
        <v>47583.49</v>
      </c>
      <c r="D25" s="66">
        <v>6826.3040000000001</v>
      </c>
    </row>
    <row r="26" spans="1:4" x14ac:dyDescent="0.3">
      <c r="A26" s="13" t="s">
        <v>20</v>
      </c>
      <c r="B26" s="65">
        <v>391</v>
      </c>
      <c r="C26" s="66">
        <v>13863.289999999999</v>
      </c>
      <c r="D26" s="66">
        <v>1721.1769999999999</v>
      </c>
    </row>
    <row r="27" spans="1:4" x14ac:dyDescent="0.3">
      <c r="A27" s="13" t="s">
        <v>21</v>
      </c>
      <c r="B27" s="65">
        <v>4220</v>
      </c>
      <c r="C27" s="66">
        <v>296324.36</v>
      </c>
      <c r="D27" s="66">
        <v>28083.491000000002</v>
      </c>
    </row>
    <row r="28" spans="1:4" x14ac:dyDescent="0.3">
      <c r="A28" s="30" t="s">
        <v>22</v>
      </c>
      <c r="B28" s="67">
        <v>29753</v>
      </c>
      <c r="C28" s="68">
        <v>2042040.4700000011</v>
      </c>
      <c r="D28" s="68">
        <v>216924</v>
      </c>
    </row>
    <row r="29" spans="1:4" x14ac:dyDescent="0.3">
      <c r="A29" s="10" t="s">
        <v>70</v>
      </c>
    </row>
    <row r="30" spans="1:4" x14ac:dyDescent="0.3">
      <c r="D30" s="31"/>
    </row>
    <row r="31" spans="1:4" x14ac:dyDescent="0.3">
      <c r="D31" s="66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3"/>
  <sheetViews>
    <sheetView workbookViewId="0"/>
  </sheetViews>
  <sheetFormatPr defaultRowHeight="17.25" x14ac:dyDescent="0.3"/>
  <cols>
    <col min="1" max="13" width="8.85546875" style="13"/>
  </cols>
  <sheetData>
    <row r="1" spans="1:15" x14ac:dyDescent="0.3">
      <c r="A1" s="10" t="s">
        <v>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6"/>
    </row>
    <row r="2" spans="1:15" ht="33.950000000000003" customHeight="1" x14ac:dyDescent="0.3">
      <c r="A2" s="100" t="s">
        <v>152</v>
      </c>
      <c r="B2" s="100"/>
      <c r="C2" s="100"/>
      <c r="D2" s="100"/>
      <c r="E2" s="100"/>
      <c r="F2" s="100"/>
      <c r="G2" s="100"/>
      <c r="H2" s="100"/>
      <c r="I2" s="100"/>
      <c r="J2" s="100"/>
      <c r="L2" s="36"/>
      <c r="N2" s="34"/>
      <c r="O2" s="34"/>
    </row>
    <row r="3" spans="1:15" x14ac:dyDescent="0.3">
      <c r="O3" s="35"/>
    </row>
    <row r="4" spans="1:15" x14ac:dyDescent="0.3">
      <c r="O4" s="35"/>
    </row>
    <row r="5" spans="1:15" x14ac:dyDescent="0.3">
      <c r="O5" s="35"/>
    </row>
    <row r="6" spans="1:15" x14ac:dyDescent="0.3">
      <c r="O6" s="35"/>
    </row>
    <row r="7" spans="1:15" x14ac:dyDescent="0.3">
      <c r="O7" s="35"/>
    </row>
    <row r="8" spans="1:15" x14ac:dyDescent="0.3">
      <c r="O8" s="35"/>
    </row>
    <row r="9" spans="1:15" x14ac:dyDescent="0.3">
      <c r="O9" s="35"/>
    </row>
    <row r="10" spans="1:15" x14ac:dyDescent="0.3">
      <c r="O10" s="35"/>
    </row>
    <row r="11" spans="1:15" x14ac:dyDescent="0.3">
      <c r="O11" s="35"/>
    </row>
    <row r="12" spans="1:15" x14ac:dyDescent="0.3">
      <c r="O12" s="35"/>
    </row>
    <row r="13" spans="1:15" x14ac:dyDescent="0.3">
      <c r="O13" s="35"/>
    </row>
    <row r="14" spans="1:15" x14ac:dyDescent="0.3">
      <c r="O14" s="35"/>
    </row>
    <row r="15" spans="1:15" x14ac:dyDescent="0.3">
      <c r="O15" s="35"/>
    </row>
    <row r="16" spans="1:15" x14ac:dyDescent="0.3">
      <c r="O16" s="35"/>
    </row>
    <row r="17" spans="1:15" x14ac:dyDescent="0.3">
      <c r="O17" s="35"/>
    </row>
    <row r="18" spans="1:15" x14ac:dyDescent="0.3">
      <c r="O18" s="35"/>
    </row>
    <row r="19" spans="1:15" x14ac:dyDescent="0.3">
      <c r="O19" s="35"/>
    </row>
    <row r="20" spans="1:15" x14ac:dyDescent="0.3">
      <c r="A20" s="10" t="s">
        <v>70</v>
      </c>
      <c r="O20" s="35"/>
    </row>
    <row r="21" spans="1:15" x14ac:dyDescent="0.3">
      <c r="O21" s="35"/>
    </row>
    <row r="22" spans="1:15" x14ac:dyDescent="0.3">
      <c r="N22" t="s">
        <v>1</v>
      </c>
      <c r="O22" t="s">
        <v>28</v>
      </c>
    </row>
    <row r="23" spans="1:15" x14ac:dyDescent="0.3">
      <c r="M23" s="13" t="s">
        <v>17</v>
      </c>
      <c r="N23">
        <v>67.649853344232341</v>
      </c>
      <c r="O23">
        <v>83.41614052953156</v>
      </c>
    </row>
    <row r="24" spans="1:15" x14ac:dyDescent="0.3">
      <c r="M24" s="13" t="s">
        <v>13</v>
      </c>
      <c r="N24">
        <v>62.073124017594139</v>
      </c>
      <c r="O24">
        <v>69.873105393020793</v>
      </c>
    </row>
    <row r="25" spans="1:15" x14ac:dyDescent="0.3">
      <c r="M25" s="13" t="s">
        <v>14</v>
      </c>
      <c r="N25">
        <v>61.580186424474178</v>
      </c>
      <c r="O25">
        <v>74.051411589895991</v>
      </c>
    </row>
    <row r="26" spans="1:15" x14ac:dyDescent="0.3">
      <c r="M26" s="13" t="s">
        <v>9</v>
      </c>
      <c r="N26">
        <v>59.712492430946938</v>
      </c>
      <c r="O26">
        <v>65.806901264092915</v>
      </c>
    </row>
    <row r="27" spans="1:15" x14ac:dyDescent="0.3">
      <c r="M27" s="13" t="s">
        <v>23</v>
      </c>
      <c r="N27">
        <v>58.482852622147661</v>
      </c>
      <c r="O27">
        <v>67.034789934846103</v>
      </c>
    </row>
    <row r="28" spans="1:15" x14ac:dyDescent="0.3">
      <c r="M28" s="13" t="s">
        <v>10</v>
      </c>
      <c r="N28">
        <v>58.40269843061985</v>
      </c>
      <c r="O28">
        <v>70.334011316715078</v>
      </c>
    </row>
    <row r="29" spans="1:15" x14ac:dyDescent="0.3">
      <c r="M29" s="13" t="s">
        <v>24</v>
      </c>
      <c r="N29">
        <v>57.360747428525251</v>
      </c>
      <c r="O29">
        <v>68.978263907292742</v>
      </c>
    </row>
    <row r="30" spans="1:15" x14ac:dyDescent="0.3">
      <c r="M30" s="13" t="s">
        <v>62</v>
      </c>
      <c r="N30">
        <v>56.810590298446819</v>
      </c>
      <c r="O30">
        <v>65.069428126250187</v>
      </c>
    </row>
    <row r="31" spans="1:15" x14ac:dyDescent="0.3">
      <c r="M31" s="13" t="s">
        <v>6</v>
      </c>
      <c r="N31">
        <v>56.654860514499681</v>
      </c>
      <c r="O31">
        <v>62.260679452950477</v>
      </c>
    </row>
    <row r="32" spans="1:15" x14ac:dyDescent="0.3">
      <c r="M32" s="13" t="s">
        <v>16</v>
      </c>
      <c r="N32">
        <v>56.225688567471913</v>
      </c>
      <c r="O32">
        <v>61.987845240812604</v>
      </c>
    </row>
    <row r="33" spans="13:15" x14ac:dyDescent="0.3">
      <c r="M33" s="13" t="s">
        <v>26</v>
      </c>
      <c r="N33">
        <v>52.17691661856535</v>
      </c>
      <c r="O33">
        <v>55.325165142276425</v>
      </c>
    </row>
    <row r="34" spans="13:15" x14ac:dyDescent="0.3">
      <c r="M34" s="13" t="s">
        <v>15</v>
      </c>
      <c r="N34">
        <v>51.954361475953462</v>
      </c>
      <c r="O34">
        <v>52.472084011470201</v>
      </c>
    </row>
    <row r="35" spans="13:15" x14ac:dyDescent="0.3">
      <c r="M35" s="13" t="s">
        <v>21</v>
      </c>
      <c r="N35">
        <v>51.164683903183587</v>
      </c>
      <c r="O35">
        <v>60.24948725650048</v>
      </c>
    </row>
    <row r="36" spans="13:15" x14ac:dyDescent="0.3">
      <c r="M36" s="13" t="s">
        <v>29</v>
      </c>
      <c r="N36">
        <v>49.988616187324858</v>
      </c>
      <c r="O36">
        <v>54.852290186360499</v>
      </c>
    </row>
    <row r="37" spans="13:15" x14ac:dyDescent="0.3">
      <c r="M37" s="13" t="s">
        <v>2</v>
      </c>
      <c r="N37">
        <v>49.015958761328008</v>
      </c>
      <c r="O37">
        <v>58.196095386969105</v>
      </c>
    </row>
    <row r="38" spans="13:15" x14ac:dyDescent="0.3">
      <c r="M38" s="13" t="s">
        <v>8</v>
      </c>
      <c r="N38">
        <v>48.37392134542651</v>
      </c>
      <c r="O38">
        <v>50.02396782401707</v>
      </c>
    </row>
    <row r="39" spans="13:15" x14ac:dyDescent="0.3">
      <c r="M39" s="13" t="s">
        <v>61</v>
      </c>
      <c r="N39">
        <v>47.667029195395031</v>
      </c>
      <c r="O39">
        <v>50.296527218934905</v>
      </c>
    </row>
    <row r="40" spans="13:15" x14ac:dyDescent="0.3">
      <c r="M40" s="13" t="s">
        <v>3</v>
      </c>
      <c r="N40">
        <v>46.732941458651574</v>
      </c>
      <c r="O40">
        <v>47.468496791645691</v>
      </c>
    </row>
    <row r="41" spans="13:15" x14ac:dyDescent="0.3">
      <c r="M41" s="13" t="s">
        <v>12</v>
      </c>
      <c r="N41">
        <v>44.790086579076352</v>
      </c>
      <c r="O41">
        <v>49.525029456122162</v>
      </c>
    </row>
    <row r="42" spans="13:15" x14ac:dyDescent="0.3">
      <c r="M42" s="13" t="s">
        <v>19</v>
      </c>
      <c r="N42">
        <v>44.149538866930172</v>
      </c>
      <c r="O42">
        <v>62.170346083788708</v>
      </c>
    </row>
    <row r="43" spans="13:15" x14ac:dyDescent="0.3">
      <c r="M43" s="13" t="s">
        <v>11</v>
      </c>
      <c r="N43">
        <v>38.563798599343521</v>
      </c>
      <c r="O43">
        <v>45.688069907325776</v>
      </c>
    </row>
    <row r="44" spans="13:15" x14ac:dyDescent="0.3">
      <c r="M44" s="13" t="s">
        <v>27</v>
      </c>
      <c r="N44">
        <v>37.590901985305614</v>
      </c>
      <c r="O44">
        <v>48.268738574040214</v>
      </c>
    </row>
    <row r="45" spans="13:15" x14ac:dyDescent="0.3">
      <c r="M45" s="13" t="s">
        <v>4</v>
      </c>
      <c r="N45">
        <v>36.618384351783803</v>
      </c>
      <c r="O45">
        <v>49.670213259156235</v>
      </c>
    </row>
    <row r="46" spans="13:15" x14ac:dyDescent="0.3">
      <c r="M46" s="13" t="s">
        <v>20</v>
      </c>
      <c r="N46">
        <v>30.988421217336874</v>
      </c>
      <c r="O46">
        <v>51.210264802142213</v>
      </c>
    </row>
    <row r="47" spans="13:15" x14ac:dyDescent="0.3">
      <c r="M47" s="13" t="s">
        <v>18</v>
      </c>
      <c r="N47">
        <v>29.980639604553623</v>
      </c>
      <c r="O47">
        <v>49.385673488814852</v>
      </c>
    </row>
    <row r="53" spans="12:15" ht="18.75" x14ac:dyDescent="0.3">
      <c r="L53" s="10"/>
      <c r="M53" s="10"/>
      <c r="N53" s="5"/>
      <c r="O53" s="5"/>
    </row>
  </sheetData>
  <sortState xmlns:xlrd2="http://schemas.microsoft.com/office/spreadsheetml/2017/richdata2" ref="M23:O47">
    <sortCondition descending="1" ref="N23"/>
  </sortState>
  <mergeCells count="1">
    <mergeCell ref="A2:J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7"/>
  <sheetViews>
    <sheetView workbookViewId="0"/>
  </sheetViews>
  <sheetFormatPr defaultRowHeight="16.5" x14ac:dyDescent="0.3"/>
  <cols>
    <col min="1" max="11" width="8.85546875" style="29"/>
  </cols>
  <sheetData>
    <row r="1" spans="1:17" ht="20.25" x14ac:dyDescent="0.3">
      <c r="A1" s="1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"/>
      <c r="M1" s="5"/>
      <c r="N1" s="5"/>
      <c r="P1" t="s">
        <v>1</v>
      </c>
      <c r="Q1" t="s">
        <v>28</v>
      </c>
    </row>
    <row r="2" spans="1:17" ht="33.950000000000003" customHeight="1" x14ac:dyDescent="0.3">
      <c r="A2" s="103" t="s">
        <v>152</v>
      </c>
      <c r="B2" s="103"/>
      <c r="C2" s="103"/>
      <c r="D2" s="103"/>
      <c r="E2" s="103"/>
      <c r="F2" s="103"/>
      <c r="G2" s="103"/>
      <c r="H2" s="103"/>
      <c r="I2" s="103"/>
      <c r="J2" s="103"/>
      <c r="O2" s="7" t="s">
        <v>73</v>
      </c>
      <c r="P2" s="6" t="s">
        <v>1</v>
      </c>
      <c r="Q2" s="6" t="s">
        <v>74</v>
      </c>
    </row>
    <row r="3" spans="1:17" x14ac:dyDescent="0.3">
      <c r="O3" t="s">
        <v>11</v>
      </c>
      <c r="P3">
        <v>51.1</v>
      </c>
      <c r="Q3">
        <v>70.900000000000006</v>
      </c>
    </row>
    <row r="4" spans="1:17" x14ac:dyDescent="0.3">
      <c r="O4" t="s">
        <v>3</v>
      </c>
      <c r="P4">
        <v>43.8</v>
      </c>
      <c r="Q4">
        <v>54.8</v>
      </c>
    </row>
    <row r="5" spans="1:17" x14ac:dyDescent="0.3">
      <c r="O5" t="s">
        <v>61</v>
      </c>
      <c r="P5">
        <v>42.6</v>
      </c>
      <c r="Q5">
        <v>53.8</v>
      </c>
    </row>
    <row r="6" spans="1:17" x14ac:dyDescent="0.3">
      <c r="O6" t="s">
        <v>24</v>
      </c>
      <c r="P6">
        <v>42.3</v>
      </c>
      <c r="Q6">
        <v>54.3</v>
      </c>
    </row>
    <row r="7" spans="1:17" x14ac:dyDescent="0.3">
      <c r="O7" t="s">
        <v>23</v>
      </c>
      <c r="P7">
        <v>42.1</v>
      </c>
      <c r="Q7">
        <v>52.3</v>
      </c>
    </row>
    <row r="8" spans="1:17" x14ac:dyDescent="0.3">
      <c r="O8" t="s">
        <v>62</v>
      </c>
      <c r="P8">
        <v>37.9</v>
      </c>
      <c r="Q8">
        <v>47.8</v>
      </c>
    </row>
    <row r="9" spans="1:17" x14ac:dyDescent="0.3">
      <c r="O9" t="s">
        <v>29</v>
      </c>
      <c r="P9">
        <v>35.9</v>
      </c>
      <c r="Q9">
        <v>49.7</v>
      </c>
    </row>
    <row r="10" spans="1:17" x14ac:dyDescent="0.3">
      <c r="O10" t="s">
        <v>13</v>
      </c>
      <c r="P10">
        <v>35.700000000000003</v>
      </c>
      <c r="Q10">
        <v>47</v>
      </c>
    </row>
    <row r="11" spans="1:17" x14ac:dyDescent="0.3">
      <c r="O11" t="s">
        <v>4</v>
      </c>
      <c r="P11">
        <v>35</v>
      </c>
      <c r="Q11">
        <v>50</v>
      </c>
    </row>
    <row r="12" spans="1:17" x14ac:dyDescent="0.3">
      <c r="O12" t="s">
        <v>6</v>
      </c>
      <c r="P12">
        <v>34.299999999999997</v>
      </c>
      <c r="Q12">
        <v>42.5</v>
      </c>
    </row>
    <row r="13" spans="1:17" x14ac:dyDescent="0.3">
      <c r="O13" t="s">
        <v>2</v>
      </c>
      <c r="P13">
        <v>34.200000000000003</v>
      </c>
      <c r="Q13">
        <v>45.8</v>
      </c>
    </row>
    <row r="14" spans="1:17" x14ac:dyDescent="0.3">
      <c r="O14" t="s">
        <v>12</v>
      </c>
      <c r="P14">
        <v>33</v>
      </c>
      <c r="Q14">
        <v>52.3</v>
      </c>
    </row>
    <row r="15" spans="1:17" x14ac:dyDescent="0.3">
      <c r="O15" t="s">
        <v>26</v>
      </c>
      <c r="P15">
        <v>32.9</v>
      </c>
      <c r="Q15">
        <v>38.700000000000003</v>
      </c>
    </row>
    <row r="16" spans="1:17" x14ac:dyDescent="0.3">
      <c r="O16" t="s">
        <v>17</v>
      </c>
      <c r="P16">
        <v>31.2</v>
      </c>
      <c r="Q16">
        <v>52</v>
      </c>
    </row>
    <row r="17" spans="1:17" x14ac:dyDescent="0.3">
      <c r="O17" t="s">
        <v>9</v>
      </c>
      <c r="P17">
        <v>29.2</v>
      </c>
      <c r="Q17">
        <v>36.5</v>
      </c>
    </row>
    <row r="18" spans="1:17" x14ac:dyDescent="0.3">
      <c r="O18" t="s">
        <v>16</v>
      </c>
      <c r="P18">
        <v>27.6</v>
      </c>
      <c r="Q18">
        <v>37.9</v>
      </c>
    </row>
    <row r="19" spans="1:17" x14ac:dyDescent="0.3">
      <c r="O19" t="s">
        <v>10</v>
      </c>
      <c r="P19">
        <v>25.4</v>
      </c>
      <c r="Q19">
        <v>36.1</v>
      </c>
    </row>
    <row r="20" spans="1:17" x14ac:dyDescent="0.3">
      <c r="O20" t="s">
        <v>21</v>
      </c>
      <c r="P20">
        <v>25</v>
      </c>
      <c r="Q20">
        <v>40.6</v>
      </c>
    </row>
    <row r="21" spans="1:17" x14ac:dyDescent="0.3">
      <c r="O21" t="s">
        <v>15</v>
      </c>
      <c r="P21">
        <v>24.5</v>
      </c>
      <c r="Q21">
        <v>35.200000000000003</v>
      </c>
    </row>
    <row r="22" spans="1:17" ht="17.25" x14ac:dyDescent="0.3">
      <c r="A22" s="10"/>
      <c r="O22" t="s">
        <v>8</v>
      </c>
      <c r="P22">
        <v>24.1</v>
      </c>
      <c r="Q22">
        <v>41.4</v>
      </c>
    </row>
    <row r="23" spans="1:17" ht="17.25" x14ac:dyDescent="0.3">
      <c r="A23" s="10" t="s">
        <v>70</v>
      </c>
      <c r="O23" t="s">
        <v>14</v>
      </c>
      <c r="P23">
        <v>23.8</v>
      </c>
      <c r="Q23">
        <v>39.799999999999997</v>
      </c>
    </row>
    <row r="24" spans="1:17" x14ac:dyDescent="0.3">
      <c r="O24" t="s">
        <v>27</v>
      </c>
      <c r="P24">
        <v>22.2</v>
      </c>
      <c r="Q24">
        <v>25.7</v>
      </c>
    </row>
    <row r="25" spans="1:17" x14ac:dyDescent="0.3">
      <c r="O25" t="s">
        <v>19</v>
      </c>
      <c r="P25">
        <v>21.6</v>
      </c>
      <c r="Q25">
        <v>47.7</v>
      </c>
    </row>
    <row r="26" spans="1:17" x14ac:dyDescent="0.3">
      <c r="O26" t="s">
        <v>20</v>
      </c>
      <c r="P26">
        <v>15.9</v>
      </c>
      <c r="Q26">
        <v>35.700000000000003</v>
      </c>
    </row>
    <row r="27" spans="1:17" x14ac:dyDescent="0.3">
      <c r="O27" t="s">
        <v>18</v>
      </c>
      <c r="P27">
        <v>11.2</v>
      </c>
      <c r="Q27">
        <v>28.2</v>
      </c>
    </row>
  </sheetData>
  <sortState xmlns:xlrd2="http://schemas.microsoft.com/office/spreadsheetml/2017/richdata2" ref="O2:Q27">
    <sortCondition descending="1" ref="P3:P27"/>
  </sortState>
  <mergeCells count="1">
    <mergeCell ref="A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23</vt:i4>
      </vt:variant>
    </vt:vector>
  </HeadingPairs>
  <TitlesOfParts>
    <vt:vector size="23" baseType="lpstr">
      <vt:lpstr>indice</vt:lpstr>
      <vt:lpstr>Tab 1</vt:lpstr>
      <vt:lpstr>Fig 1</vt:lpstr>
      <vt:lpstr>Fig 2</vt:lpstr>
      <vt:lpstr>Tab 2</vt:lpstr>
      <vt:lpstr>Fig 3</vt:lpstr>
      <vt:lpstr>Tab 3</vt:lpstr>
      <vt:lpstr>Fig 4</vt:lpstr>
      <vt:lpstr>Fig 5</vt:lpstr>
      <vt:lpstr>Fig 6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Tab. 14</vt:lpstr>
      <vt:lpstr>Tab 15</vt:lpstr>
      <vt:lpstr>Tab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Svimez-2</dc:creator>
  <cp:lastModifiedBy>fabrizio greggi</cp:lastModifiedBy>
  <dcterms:created xsi:type="dcterms:W3CDTF">2025-09-04T13:49:29Z</dcterms:created>
  <dcterms:modified xsi:type="dcterms:W3CDTF">2025-11-21T09:32:56Z</dcterms:modified>
</cp:coreProperties>
</file>