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2C36331A-6A68-4432-B1B5-91FB73748F24}" xr6:coauthVersionLast="47" xr6:coauthVersionMax="47" xr10:uidLastSave="{00000000-0000-0000-0000-000000000000}"/>
  <bookViews>
    <workbookView xWindow="-120" yWindow="-120" windowWidth="29040" windowHeight="15840" xr2:uid="{A461D9DE-259D-4D1C-B111-22C60F869836}"/>
  </bookViews>
  <sheets>
    <sheet name="indice" sheetId="9" r:id="rId1"/>
    <sheet name="Tab 1" sheetId="8" r:id="rId2"/>
    <sheet name="Fig 1" sheetId="23" r:id="rId3"/>
    <sheet name="Fig 2" sheetId="22" r:id="rId4"/>
    <sheet name="Fig 3" sheetId="15" r:id="rId5"/>
    <sheet name="tabA1_nord_ovest" sheetId="3" r:id="rId6"/>
    <sheet name="tabA2_nord_est" sheetId="4" r:id="rId7"/>
    <sheet name="tabA3_centro" sheetId="5" r:id="rId8"/>
    <sheet name="tabA4_sud" sheetId="6" r:id="rId9"/>
    <sheet name="tabA5_isole" sheetId="7" r:id="rId10"/>
    <sheet name="tab_A6_nord_ovest" sheetId="16" r:id="rId11"/>
    <sheet name="tab_A7_nord_est" sheetId="17" r:id="rId12"/>
    <sheet name="tabA8_centro" sheetId="18" r:id="rId13"/>
    <sheet name="tabA9_sud" sheetId="19" r:id="rId14"/>
    <sheet name="tabA10_isole" sheetId="20" r:id="rId15"/>
    <sheet name="tab_A11_nord_ovest" sheetId="10" r:id="rId16"/>
    <sheet name="tab_A12_nord_est" sheetId="11" r:id="rId17"/>
    <sheet name="tab_A13_centro" sheetId="12" r:id="rId18"/>
    <sheet name="tab_A14_sud" sheetId="13" r:id="rId19"/>
    <sheet name="tab_A15_isole" sheetId="14" r:id="rId20"/>
  </sheets>
  <definedNames>
    <definedName name="_xlnm._FilterDatabase" localSheetId="4" hidden="1">'Fig 3'!$R$5:$S$5</definedName>
    <definedName name="a">#REF!</definedName>
    <definedName name="alfa_altobasso">#REF!</definedName>
    <definedName name="_xlnm.Print_Area" localSheetId="4">'Fig 3'!$R$2:$V$30</definedName>
    <definedName name="_xlnm.Print_Area" localSheetId="10">tab_A6_nord_ovest!$A$1:$J$30</definedName>
    <definedName name="_xlnm.Print_Area" localSheetId="5">tabA1_nord_ovest!$A$1:$G$29</definedName>
    <definedName name="_xlnm.Print_Area" localSheetId="14">tabA10_isole!$A$1:$F$21</definedName>
    <definedName name="Comuni">#REF!</definedName>
    <definedName name="nuove_province_sardegna">#REF!</definedName>
    <definedName name="Tabella1">#REF!</definedName>
    <definedName name="Tav._11_Province_Tot">#REF!</definedName>
    <definedName name="Tav._12_Province_Ind">#REF!</definedName>
    <definedName name="Tav._12_Province_Ser">#REF!</definedName>
    <definedName name="Tav._13_Province_Sez._B_e_C">#REF!</definedName>
    <definedName name="Tav._14_Province_Sez._D">#REF!</definedName>
    <definedName name="Tav._15_Province_Sez._E">#REF!</definedName>
    <definedName name="Tav._16_Province_Sez._F">#REF!</definedName>
    <definedName name="Tav._17_Province_Sez._G">#REF!</definedName>
    <definedName name="Tav._18_Province_Sez._H">#REF!</definedName>
    <definedName name="Tav._19_Province_Sez._I">#REF!</definedName>
    <definedName name="Tav._20_Province_Sez._J">#REF!</definedName>
    <definedName name="Tav._21_Province_Sez._L">#REF!</definedName>
    <definedName name="Tav._22_Province_Sez._M">#REF!</definedName>
    <definedName name="Tav._23_Province_Sez._N">#REF!</definedName>
    <definedName name="Tav._24_Province_Sez._P">#REF!</definedName>
    <definedName name="Tav._25_Province_Sez._Q">#REF!</definedName>
    <definedName name="Tav._26_Province_Sez._R">#REF!</definedName>
    <definedName name="Tav._27_Province_Sez._S">#REF!</definedName>
    <definedName name="Tav__1_Regioni">#REF!</definedName>
    <definedName name="Tav__10_SL_Gruppi_Ind">#REF!</definedName>
    <definedName name="Tav__10_SL_Gruppi_Ser">#REF!</definedName>
    <definedName name="Tav__11_Capoluoghi_Totale">#REF!</definedName>
    <definedName name="Tav__12_Capoluoghi_Ind" localSheetId="4">'Fig 3'!$R$5:$S$114</definedName>
    <definedName name="Tav__12_Capoluoghi_Ind">#REF!</definedName>
    <definedName name="Tav__12_Capoluoghi_Ser">#REF!</definedName>
    <definedName name="Tav__2_Regioni_Ind">#REF!</definedName>
    <definedName name="Tav__2_Regioni_Ser">#REF!</definedName>
    <definedName name="Tav__23_Capoluoghi_Ser">#REF!</definedName>
    <definedName name="Tav__28_Comuni">#REF!</definedName>
    <definedName name="Tav__29_Comuni_Industria">#REF!</definedName>
    <definedName name="Tav__3_Classi_di_addetti">#REF!</definedName>
    <definedName name="Tav__30_Comuni_Servizi">#REF!</definedName>
    <definedName name="Tav__39_Comuni">#REF!</definedName>
    <definedName name="Tav__4_Classi_di_addetti">#REF!</definedName>
    <definedName name="Tav__40_Comuni_Industria">#REF!</definedName>
    <definedName name="Tav__41_Comuni_Servizi">#REF!</definedName>
    <definedName name="Tav__42_Sistemi_Locali">#REF!</definedName>
    <definedName name="Tav__43_Sistemi_Locali_Ind">#REF!</definedName>
    <definedName name="Tav__43_Sistemi_Locali_Ser">#REF!</definedName>
    <definedName name="Tav__44__SL_Classi">#REF!</definedName>
    <definedName name="Tav__45_SL_Classi_Ind">#REF!</definedName>
    <definedName name="Tav__45_SL_Classi_Ser">#REF!</definedName>
    <definedName name="Tav__46_SL_Gruppi">#REF!</definedName>
    <definedName name="Tav__47_SL_Gruppi_Ind">#REF!</definedName>
    <definedName name="Tav__47_SL_Gruppi_Ser">#REF!</definedName>
    <definedName name="Tav__5_Sistemi_Locali">#REF!</definedName>
    <definedName name="Tav__6_Province_Ser">#REF!</definedName>
    <definedName name="Tav__6_Sistemi_Locali_Ind">#REF!</definedName>
    <definedName name="Tav__6_Sistemi_Locali_Ser">#REF!</definedName>
    <definedName name="Tav__7__SL_Classi">#REF!</definedName>
    <definedName name="Tav__8_SL_Classi_Ind">#REF!</definedName>
    <definedName name="Tav__8_SL_Classi_Ser">#REF!</definedName>
    <definedName name="Tav__9_SL_Gruppi">#REF!</definedName>
    <definedName name="Tav_28_Comuni_Totale">#REF!</definedName>
    <definedName name="Tav_29_Comuni_Industria">#REF!</definedName>
    <definedName name="Tav_30_Comuni_Serviz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9" l="1"/>
  <c r="A3" i="9"/>
  <c r="A4" i="9"/>
  <c r="A14" i="9"/>
  <c r="A13" i="9"/>
  <c r="A12" i="9"/>
  <c r="A11" i="9"/>
  <c r="A10" i="9"/>
  <c r="A19" i="9"/>
  <c r="A18" i="9"/>
  <c r="A17" i="9"/>
  <c r="A16" i="9"/>
  <c r="A15" i="9"/>
  <c r="A9" i="9"/>
  <c r="A8" i="9"/>
  <c r="A7" i="9"/>
  <c r="A6" i="9"/>
  <c r="A5" i="9"/>
  <c r="A1" i="9"/>
</calcChain>
</file>

<file path=xl/sharedStrings.xml><?xml version="1.0" encoding="utf-8"?>
<sst xmlns="http://schemas.openxmlformats.org/spreadsheetml/2006/main" count="1228" uniqueCount="311">
  <si>
    <t>dimensione (a)</t>
  </si>
  <si>
    <t>Milano</t>
  </si>
  <si>
    <t>grande</t>
  </si>
  <si>
    <t>Torino</t>
  </si>
  <si>
    <t>Genova</t>
  </si>
  <si>
    <t>Brescia</t>
  </si>
  <si>
    <t>medio</t>
  </si>
  <si>
    <t>Bergamo</t>
  </si>
  <si>
    <t>Monza</t>
  </si>
  <si>
    <t>Como</t>
  </si>
  <si>
    <t>La Spezia</t>
  </si>
  <si>
    <t>Novara</t>
  </si>
  <si>
    <t>Cremona</t>
  </si>
  <si>
    <t>Varese</t>
  </si>
  <si>
    <t>Alessandria</t>
  </si>
  <si>
    <t>Pavia</t>
  </si>
  <si>
    <t>Cuneo</t>
  </si>
  <si>
    <t>Asti</t>
  </si>
  <si>
    <t>Savona</t>
  </si>
  <si>
    <t>Mantova</t>
  </si>
  <si>
    <t>piccolo</t>
  </si>
  <si>
    <t>Lecco</t>
  </si>
  <si>
    <t>Lodi</t>
  </si>
  <si>
    <t>Biella</t>
  </si>
  <si>
    <t>Aosta</t>
  </si>
  <si>
    <t>Vercelli</t>
  </si>
  <si>
    <t>Imperia</t>
  </si>
  <si>
    <t>Verbania</t>
  </si>
  <si>
    <t>Sondrio</t>
  </si>
  <si>
    <t xml:space="preserve">Fonte: elaborazioni Svimez su dati Istat </t>
  </si>
  <si>
    <t>Bologna</t>
  </si>
  <si>
    <t>Venezia</t>
  </si>
  <si>
    <t>Verona</t>
  </si>
  <si>
    <t>Padova</t>
  </si>
  <si>
    <t>Parma</t>
  </si>
  <si>
    <t>Modena</t>
  </si>
  <si>
    <t>Bolzano</t>
  </si>
  <si>
    <t>Reggio nell'Emilia</t>
  </si>
  <si>
    <t>Trieste</t>
  </si>
  <si>
    <t>Trento</t>
  </si>
  <si>
    <t>Ravenna</t>
  </si>
  <si>
    <t>Rimini</t>
  </si>
  <si>
    <t>Vicenza</t>
  </si>
  <si>
    <t>Forlì</t>
  </si>
  <si>
    <t>Ferrara</t>
  </si>
  <si>
    <t>Piacenza</t>
  </si>
  <si>
    <t>Udine</t>
  </si>
  <si>
    <t>Treviso</t>
  </si>
  <si>
    <t>Pordenone</t>
  </si>
  <si>
    <t>Rovigo</t>
  </si>
  <si>
    <t>Belluno</t>
  </si>
  <si>
    <t>Gorizia</t>
  </si>
  <si>
    <t>Roma</t>
  </si>
  <si>
    <t>Firenze</t>
  </si>
  <si>
    <t>Prato</t>
  </si>
  <si>
    <t>Perugia</t>
  </si>
  <si>
    <t>Livorno</t>
  </si>
  <si>
    <t>Pisa</t>
  </si>
  <si>
    <t>Latina</t>
  </si>
  <si>
    <t>Ancona</t>
  </si>
  <si>
    <t>Arezzo</t>
  </si>
  <si>
    <t>Pesaro</t>
  </si>
  <si>
    <t>Terni</t>
  </si>
  <si>
    <t>Lucca</t>
  </si>
  <si>
    <t>Pistoia</t>
  </si>
  <si>
    <t>Grosseto</t>
  </si>
  <si>
    <t>Frosinone</t>
  </si>
  <si>
    <t>Viterbo</t>
  </si>
  <si>
    <t>Siena</t>
  </si>
  <si>
    <t>Massa</t>
  </si>
  <si>
    <t>Ascoli Piceno</t>
  </si>
  <si>
    <t>Rieti</t>
  </si>
  <si>
    <t>Macerata</t>
  </si>
  <si>
    <t>Fermo</t>
  </si>
  <si>
    <t>Napoli</t>
  </si>
  <si>
    <t>Bari</t>
  </si>
  <si>
    <t>Taranto</t>
  </si>
  <si>
    <t>Salerno</t>
  </si>
  <si>
    <t>Foggia</t>
  </si>
  <si>
    <t>Pescara</t>
  </si>
  <si>
    <t>Reggio di Calabria</t>
  </si>
  <si>
    <t>Lecce</t>
  </si>
  <si>
    <t>L'Aquila</t>
  </si>
  <si>
    <t>Potenza</t>
  </si>
  <si>
    <t>Catanzaro</t>
  </si>
  <si>
    <t>Brindisi</t>
  </si>
  <si>
    <t>Matera</t>
  </si>
  <si>
    <t>Barletta</t>
  </si>
  <si>
    <t>Avellino</t>
  </si>
  <si>
    <t>Caserta</t>
  </si>
  <si>
    <t>Andria</t>
  </si>
  <si>
    <t>Cosenza</t>
  </si>
  <si>
    <t>Benevento</t>
  </si>
  <si>
    <t>Campobasso</t>
  </si>
  <si>
    <t>Crotone</t>
  </si>
  <si>
    <t>Chieti</t>
  </si>
  <si>
    <t>Teramo</t>
  </si>
  <si>
    <t>Trani</t>
  </si>
  <si>
    <t>Vibo Valentia</t>
  </si>
  <si>
    <t>Isernia</t>
  </si>
  <si>
    <t>Palermo</t>
  </si>
  <si>
    <t>Catania</t>
  </si>
  <si>
    <t>Cagliari</t>
  </si>
  <si>
    <t>Messina</t>
  </si>
  <si>
    <t>Sassari</t>
  </si>
  <si>
    <t>Siracusa</t>
  </si>
  <si>
    <t>Ragusa</t>
  </si>
  <si>
    <t>Caltanissetta</t>
  </si>
  <si>
    <t>Trapani</t>
  </si>
  <si>
    <t>Agrigento</t>
  </si>
  <si>
    <t>Oristano</t>
  </si>
  <si>
    <t>Nuoro</t>
  </si>
  <si>
    <t>Enna</t>
  </si>
  <si>
    <t>Carbonia</t>
  </si>
  <si>
    <t>Pil pro capite (regione=100)</t>
  </si>
  <si>
    <t>Nord-Ovest</t>
  </si>
  <si>
    <t>Nord-Est</t>
  </si>
  <si>
    <t>Centro</t>
  </si>
  <si>
    <t>Mezzogiorno</t>
  </si>
  <si>
    <t>X</t>
  </si>
  <si>
    <t>Y</t>
  </si>
  <si>
    <t>Regione</t>
  </si>
  <si>
    <t>Comune Capoluogo</t>
  </si>
  <si>
    <t>Lombardia</t>
  </si>
  <si>
    <t>Marche</t>
  </si>
  <si>
    <t>Puglia</t>
  </si>
  <si>
    <t>Lazio</t>
  </si>
  <si>
    <t>Liguria</t>
  </si>
  <si>
    <t>Friuli-Venezia Giulia</t>
  </si>
  <si>
    <t>Toscana</t>
  </si>
  <si>
    <t>Calabria</t>
  </si>
  <si>
    <t>Veneto</t>
  </si>
  <si>
    <t>Piemonte</t>
  </si>
  <si>
    <t>Emilia-Romagna</t>
  </si>
  <si>
    <t>Umbria</t>
  </si>
  <si>
    <t>Sicilia</t>
  </si>
  <si>
    <t>Valle d'Aosta/Vallée d'Aoste</t>
  </si>
  <si>
    <t>Campania</t>
  </si>
  <si>
    <t>Abruzzo</t>
  </si>
  <si>
    <t>Sardegna</t>
  </si>
  <si>
    <t>Molise</t>
  </si>
  <si>
    <t>Basilicata</t>
  </si>
  <si>
    <t>Pendolari</t>
  </si>
  <si>
    <t>Settori</t>
  </si>
  <si>
    <t>FrameTerritoriale (Solo imprese)</t>
  </si>
  <si>
    <t>Contabilità (Imprese, PA e Istuzioni non profit)</t>
  </si>
  <si>
    <t>Valore aggiunto</t>
  </si>
  <si>
    <t>Pil</t>
  </si>
  <si>
    <t>valore aggiunto + imposte indirette sui prodotti (inclusi quelli importati) – contributi alla produzione</t>
  </si>
  <si>
    <t>Agricoltura</t>
  </si>
  <si>
    <t>non rilevata</t>
  </si>
  <si>
    <t xml:space="preserve">Agricoltura </t>
  </si>
  <si>
    <t>A</t>
  </si>
  <si>
    <t>B, C, D, E, F</t>
  </si>
  <si>
    <t>G, H, I, J, L, M, N, P, Q, R, S</t>
  </si>
  <si>
    <t>Industria</t>
  </si>
  <si>
    <t>Servizi</t>
  </si>
  <si>
    <t>G, H, I, J, K, L, M, N, O, P, Q, R, S, T, U</t>
  </si>
  <si>
    <t>Ricavi totali - costi totali delle imprese nei settori rilevati</t>
  </si>
  <si>
    <t xml:space="preserve">Non rilevati: K (attività finanziarie e assicurative), O (Amm. Pubblica e difesa), T (attività di famiglie e convivenze) e U (organizzazioni e organismi estraterritoriali) </t>
  </si>
  <si>
    <t>Ricavi totali - costi totali (di imprese e unità dei settori rilevati) + fitti imputati + stima del sommerso</t>
  </si>
  <si>
    <t>(a) piccolo = fino a 50mila abitanti; medi = popolazione compresa tra 50mila e 250mila abitanti; grandi = oltre 250mila abitanti.</t>
  </si>
  <si>
    <t>Pil (mln euro)</t>
  </si>
  <si>
    <t>Pil pro capite (euro)</t>
  </si>
  <si>
    <t>VA per addetto (migliaia di euro)</t>
  </si>
  <si>
    <t>VA per addetto nei servizi (regione=100)</t>
  </si>
  <si>
    <t>VA per addetto (regione=100)</t>
  </si>
  <si>
    <t>% Pendolari</t>
  </si>
  <si>
    <t>Occupati nel 2021</t>
  </si>
  <si>
    <t>Residenti</t>
  </si>
  <si>
    <t>Totali</t>
  </si>
  <si>
    <t>Residenti (var. %)</t>
  </si>
  <si>
    <t>Pendolari (var. %)</t>
  </si>
  <si>
    <t>Totali (var. %)</t>
  </si>
  <si>
    <t>Pendolari (var. p.p.)</t>
  </si>
  <si>
    <t>Comuni</t>
  </si>
  <si>
    <t>Pil (% provincia)</t>
  </si>
  <si>
    <t>Pil (% regione)</t>
  </si>
  <si>
    <t>VA dell'industria (% VA comune)</t>
  </si>
  <si>
    <t>VA dei servizi (% VA comune)</t>
  </si>
  <si>
    <t>Variazione Occupati 2011-2021</t>
  </si>
  <si>
    <t>Specializzazione KIS</t>
  </si>
  <si>
    <t>lineax</t>
  </si>
  <si>
    <t>lineay</t>
  </si>
  <si>
    <t>Tabella A1. Pil dei comuni capoluogo di provincia nel 2022, Nord-Ovest</t>
  </si>
  <si>
    <t>Tabella A2. Pil dei comuni capoluogo di provincia nel 2022, Nord-Est</t>
  </si>
  <si>
    <t>Tabella A3. Pil dei comuni capoluogo di provincia nel 2022, Centro</t>
  </si>
  <si>
    <t>Tabella A4. Pil dei comuni capoluogo di provincia nel 2022, Sud</t>
  </si>
  <si>
    <t>Tabella A5. Pil dei comuni capoluogo di provincia nel 2022, Isole</t>
  </si>
  <si>
    <t>Tabella A6. Occupati residenti e pendolari dei comuni capoluogo di provincia, 2021 e var. 2011-2021, Nord-Ovest</t>
  </si>
  <si>
    <t>Tabella A7. Occupati residenti e pendolari dei comuni capoluogo di provincia, 2021 e var. 2011-2021, Nord-Est</t>
  </si>
  <si>
    <t>Tabella A8. Occupati residenti e pendolari dei comuni capoluogo di provincia, 2021 e var. 2011-2021, Centro</t>
  </si>
  <si>
    <t>Tabella A9. Occupati residenti e pendolari dei comuni capoluogo di provincia, 2021 e var. 2011-2021, Sud</t>
  </si>
  <si>
    <t>Tabella A10. Occupati residenti e pendolari dei comuni capoluogo di provincia, 2021 e var. 2011-2021, Isole</t>
  </si>
  <si>
    <t>Tabella A11. Pil pro capite e valore aggiunto per addetto nei comuni capoluogo di provincia nel 2022, Nord-Ovest</t>
  </si>
  <si>
    <t>Tabella A12. Pil pro capite e valore aggiunto per addetto nei comuni capoluogo di provincia nel 2022, Nord-Est</t>
  </si>
  <si>
    <t>Tabella A13. Pil pro capite e valore aggiunto per addetto nei comuni capoluogo di provincia nel 2022, Centro</t>
  </si>
  <si>
    <t>Tabella A14. Pil pro capite e valore aggiunto per addetto nei comuni capoluogo di provincia nel 2022, Sud</t>
  </si>
  <si>
    <t>SU</t>
  </si>
  <si>
    <t>OR</t>
  </si>
  <si>
    <t>CA</t>
  </si>
  <si>
    <t>NU</t>
  </si>
  <si>
    <t>SS</t>
  </si>
  <si>
    <t>SR</t>
  </si>
  <si>
    <t>RG</t>
  </si>
  <si>
    <t>CT</t>
  </si>
  <si>
    <t>EN</t>
  </si>
  <si>
    <t>CL</t>
  </si>
  <si>
    <t>AG</t>
  </si>
  <si>
    <t>ME</t>
  </si>
  <si>
    <t>PA</t>
  </si>
  <si>
    <t>TP</t>
  </si>
  <si>
    <t>VV</t>
  </si>
  <si>
    <t>KR</t>
  </si>
  <si>
    <t>RC</t>
  </si>
  <si>
    <t>CZ</t>
  </si>
  <si>
    <t>CS</t>
  </si>
  <si>
    <t>MT</t>
  </si>
  <si>
    <t>PZ</t>
  </si>
  <si>
    <t>BT</t>
  </si>
  <si>
    <t>LE</t>
  </si>
  <si>
    <t>BR</t>
  </si>
  <si>
    <t>TA</t>
  </si>
  <si>
    <t>BA</t>
  </si>
  <si>
    <t>FG</t>
  </si>
  <si>
    <t>SA</t>
  </si>
  <si>
    <t>AV</t>
  </si>
  <si>
    <t>NA</t>
  </si>
  <si>
    <t>BN</t>
  </si>
  <si>
    <t>CE</t>
  </si>
  <si>
    <t>IS</t>
  </si>
  <si>
    <t>CB</t>
  </si>
  <si>
    <t>CH</t>
  </si>
  <si>
    <t>PE</t>
  </si>
  <si>
    <t>TE</t>
  </si>
  <si>
    <t>AQ</t>
  </si>
  <si>
    <t>FR</t>
  </si>
  <si>
    <t>LT</t>
  </si>
  <si>
    <t>RM</t>
  </si>
  <si>
    <t>RI</t>
  </si>
  <si>
    <t>VT</t>
  </si>
  <si>
    <t>FM</t>
  </si>
  <si>
    <t>AP</t>
  </si>
  <si>
    <t>MC</t>
  </si>
  <si>
    <t>AN</t>
  </si>
  <si>
    <t>PU</t>
  </si>
  <si>
    <t>TR</t>
  </si>
  <si>
    <t>PG</t>
  </si>
  <si>
    <t>PO</t>
  </si>
  <si>
    <t>GR</t>
  </si>
  <si>
    <t>SI</t>
  </si>
  <si>
    <t>AR</t>
  </si>
  <si>
    <t>PI</t>
  </si>
  <si>
    <t>LI</t>
  </si>
  <si>
    <t>FI</t>
  </si>
  <si>
    <t>PT</t>
  </si>
  <si>
    <t>LU</t>
  </si>
  <si>
    <t>MS</t>
  </si>
  <si>
    <t>RN</t>
  </si>
  <si>
    <t>FC</t>
  </si>
  <si>
    <t>RA</t>
  </si>
  <si>
    <t>FE</t>
  </si>
  <si>
    <t>BO</t>
  </si>
  <si>
    <t>MO</t>
  </si>
  <si>
    <t>RE</t>
  </si>
  <si>
    <t>PR</t>
  </si>
  <si>
    <t>PC</t>
  </si>
  <si>
    <t>SP</t>
  </si>
  <si>
    <t>GE</t>
  </si>
  <si>
    <t>SV</t>
  </si>
  <si>
    <t>IM</t>
  </si>
  <si>
    <t>PN</t>
  </si>
  <si>
    <t>TS</t>
  </si>
  <si>
    <t>GO</t>
  </si>
  <si>
    <t>UD</t>
  </si>
  <si>
    <t>RO</t>
  </si>
  <si>
    <t>PD</t>
  </si>
  <si>
    <t>VE</t>
  </si>
  <si>
    <t>TV</t>
  </si>
  <si>
    <t>BL</t>
  </si>
  <si>
    <t>VI</t>
  </si>
  <si>
    <t>VR</t>
  </si>
  <si>
    <t>TN</t>
  </si>
  <si>
    <t>BZ</t>
  </si>
  <si>
    <t>MB</t>
  </si>
  <si>
    <t>LO</t>
  </si>
  <si>
    <t>LC</t>
  </si>
  <si>
    <t>MN</t>
  </si>
  <si>
    <t>CR</t>
  </si>
  <si>
    <t>PV</t>
  </si>
  <si>
    <t>BS</t>
  </si>
  <si>
    <t>BG</t>
  </si>
  <si>
    <t>MI</t>
  </si>
  <si>
    <t>SO</t>
  </si>
  <si>
    <t>CO</t>
  </si>
  <si>
    <t>VA</t>
  </si>
  <si>
    <t>AO</t>
  </si>
  <si>
    <t>VB</t>
  </si>
  <si>
    <t>BI</t>
  </si>
  <si>
    <t>AL</t>
  </si>
  <si>
    <t>AT</t>
  </si>
  <si>
    <t>CN</t>
  </si>
  <si>
    <t>NO</t>
  </si>
  <si>
    <t>VC</t>
  </si>
  <si>
    <t>TO</t>
  </si>
  <si>
    <t>Sigla Comune Capoluogo</t>
  </si>
  <si>
    <t>Tabella 1. Settori rilevati, Valore aggiunto e Pil nel Frame e nella Contabilità Istat</t>
  </si>
  <si>
    <t>Figura 1. Pil dei comuni capoluogo di provincia (in % del Pil provinciale)</t>
  </si>
  <si>
    <t>Figura 2. Valore aggiunto dei capoluogo di provincia (regione = 100)</t>
  </si>
  <si>
    <t>Figura 3. Specializzazione nei KIS e produttività nei servizi</t>
  </si>
  <si>
    <t>Tabella A15. Pil pro capite e valore aggiunto per addetto nei comuni capoluogo di provincia nel 2022, Isole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</si>
</sst>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8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Barlow Condensed"/>
    </font>
    <font>
      <sz val="11"/>
      <color rgb="FF000000"/>
      <name val="Liberation Sans"/>
      <family val="2"/>
    </font>
    <font>
      <sz val="10"/>
      <name val="Arial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sz val="11"/>
      <name val="Barlow Condensed"/>
    </font>
    <font>
      <sz val="10"/>
      <name val="Barlow Condensed"/>
    </font>
    <font>
      <b/>
      <sz val="14"/>
      <color rgb="FF000000"/>
      <name val="Barlow Condensed"/>
    </font>
    <font>
      <sz val="12"/>
      <name val="Barlow Condensed"/>
    </font>
    <font>
      <b/>
      <sz val="12"/>
      <name val="Barlow Condensed"/>
    </font>
    <font>
      <sz val="12"/>
      <color rgb="FF000000"/>
      <name val="Barlow Condense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3" fillId="0" borderId="0"/>
    <xf numFmtId="0" fontId="2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8" fillId="0" borderId="0" xfId="3" applyFont="1"/>
    <xf numFmtId="0" fontId="7" fillId="4" borderId="0" xfId="3" applyFont="1" applyFill="1"/>
    <xf numFmtId="0" fontId="9" fillId="0" borderId="0" xfId="3" applyFont="1"/>
    <xf numFmtId="0" fontId="8" fillId="0" borderId="1" xfId="3" applyFont="1" applyBorder="1" applyAlignment="1">
      <alignment horizontal="center"/>
    </xf>
    <xf numFmtId="0" fontId="8" fillId="0" borderId="0" xfId="3" applyFont="1" applyAlignment="1">
      <alignment horizontal="center"/>
    </xf>
    <xf numFmtId="3" fontId="10" fillId="0" borderId="2" xfId="4" applyNumberFormat="1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165" fontId="8" fillId="0" borderId="0" xfId="3" applyNumberFormat="1" applyFont="1"/>
    <xf numFmtId="0" fontId="11" fillId="0" borderId="0" xfId="3" applyFont="1"/>
    <xf numFmtId="0" fontId="11" fillId="4" borderId="0" xfId="3" applyFont="1" applyFill="1"/>
    <xf numFmtId="0" fontId="2" fillId="0" borderId="0" xfId="3"/>
    <xf numFmtId="0" fontId="8" fillId="0" borderId="1" xfId="3" applyFont="1" applyBorder="1"/>
    <xf numFmtId="165" fontId="8" fillId="0" borderId="1" xfId="3" applyNumberFormat="1" applyFont="1" applyBorder="1"/>
    <xf numFmtId="0" fontId="12" fillId="0" borderId="0" xfId="2" applyFont="1"/>
    <xf numFmtId="0" fontId="13" fillId="0" borderId="0" xfId="0" applyFont="1"/>
    <xf numFmtId="0" fontId="12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2" applyFont="1"/>
    <xf numFmtId="0" fontId="15" fillId="0" borderId="5" xfId="2" applyFont="1" applyBorder="1" applyAlignment="1">
      <alignment horizontal="left" vertical="center" wrapText="1" readingOrder="1"/>
    </xf>
    <xf numFmtId="0" fontId="15" fillId="0" borderId="5" xfId="2" applyFont="1" applyBorder="1"/>
    <xf numFmtId="0" fontId="15" fillId="0" borderId="0" xfId="2" applyFont="1" applyAlignment="1">
      <alignment horizontal="left" vertical="center" readingOrder="1"/>
    </xf>
    <xf numFmtId="0" fontId="15" fillId="0" borderId="0" xfId="0" applyFont="1"/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64" fontId="17" fillId="0" borderId="0" xfId="1" applyNumberFormat="1" applyFont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3" fontId="15" fillId="0" borderId="0" xfId="0" applyNumberFormat="1" applyFont="1"/>
    <xf numFmtId="164" fontId="17" fillId="0" borderId="0" xfId="0" applyNumberFormat="1" applyFont="1" applyAlignment="1">
      <alignment vertical="center"/>
    </xf>
    <xf numFmtId="0" fontId="15" fillId="0" borderId="5" xfId="2" applyFont="1" applyBorder="1" applyAlignment="1">
      <alignment horizontal="center" vertical="center" readingOrder="1"/>
    </xf>
    <xf numFmtId="0" fontId="15" fillId="0" borderId="5" xfId="2" applyFont="1" applyBorder="1" applyAlignment="1">
      <alignment horizontal="left" vertical="center" wrapText="1" readingOrder="1"/>
    </xf>
    <xf numFmtId="0" fontId="15" fillId="0" borderId="8" xfId="2" applyFont="1" applyBorder="1" applyAlignment="1">
      <alignment horizontal="left" vertical="center"/>
    </xf>
    <xf numFmtId="0" fontId="15" fillId="0" borderId="6" xfId="2" applyFont="1" applyBorder="1" applyAlignment="1">
      <alignment horizontal="left" vertical="center"/>
    </xf>
    <xf numFmtId="0" fontId="16" fillId="3" borderId="4" xfId="2" applyFont="1" applyFill="1" applyBorder="1" applyAlignment="1">
      <alignment horizontal="center" vertical="center" wrapText="1" readingOrder="1"/>
    </xf>
    <xf numFmtId="0" fontId="16" fillId="3" borderId="7" xfId="2" applyFont="1" applyFill="1" applyBorder="1" applyAlignment="1">
      <alignment horizontal="center" vertical="center" wrapText="1" readingOrder="1"/>
    </xf>
    <xf numFmtId="0" fontId="16" fillId="0" borderId="4" xfId="2" applyFont="1" applyBorder="1" applyAlignment="1">
      <alignment horizontal="center" vertical="center" readingOrder="1"/>
    </xf>
    <xf numFmtId="0" fontId="16" fillId="0" borderId="2" xfId="2" applyFont="1" applyBorder="1" applyAlignment="1">
      <alignment horizontal="center" vertical="center" readingOrder="1"/>
    </xf>
    <xf numFmtId="0" fontId="16" fillId="0" borderId="7" xfId="2" applyFont="1" applyBorder="1" applyAlignment="1">
      <alignment horizontal="center" vertical="center" readingOrder="1"/>
    </xf>
    <xf numFmtId="0" fontId="16" fillId="0" borderId="5" xfId="2" applyFont="1" applyBorder="1" applyAlignment="1">
      <alignment horizontal="center" vertical="top" wrapText="1"/>
    </xf>
    <xf numFmtId="0" fontId="15" fillId="0" borderId="8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 readingOrder="1"/>
    </xf>
    <xf numFmtId="0" fontId="16" fillId="0" borderId="5" xfId="2" applyFont="1" applyBorder="1" applyAlignment="1">
      <alignment horizontal="center" vertical="center" readingOrder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</cellXfs>
  <cellStyles count="7">
    <cellStyle name="Migliaia 2" xfId="6" xr:uid="{EE5A8F44-035E-4E14-8253-5BDBC7D5A093}"/>
    <cellStyle name="Normale" xfId="0" builtinId="0"/>
    <cellStyle name="Normale 2" xfId="2" xr:uid="{EBD88C5A-0C1E-44EA-9DA4-652F567D570C}"/>
    <cellStyle name="Normale 2 2" xfId="4" xr:uid="{FFD58A2F-1154-4298-80FE-54CCDE53696A}"/>
    <cellStyle name="Normale 3" xfId="3" xr:uid="{DD679FF9-5E12-44DF-A48A-36D2C188A3A5}"/>
    <cellStyle name="Normale 4" xfId="1" xr:uid="{F4FCCF29-C0FD-4926-90C7-9A87FBBAEFDE}"/>
    <cellStyle name="Normale 5" xfId="5" xr:uid="{14DF3B47-4223-4D51-AB78-0A3B0E084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3'!$V$5</c:f>
              <c:strCache>
                <c:ptCount val="1"/>
                <c:pt idx="0">
                  <c:v>VA per addetto nei servizi (regione=100)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829256709029113E-2"/>
                  <c:y val="3.1676441363820432E-2"/>
                </c:manualLayout>
              </c:layout>
              <c:tx>
                <c:rich>
                  <a:bodyPr/>
                  <a:lstStyle/>
                  <a:p>
                    <a:fld id="{FB7A805D-CD3A-4669-9C2D-7BB5099EF12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EA3-4FAF-AA42-85E478B45F2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74CC14B-BBC4-428F-9FE3-BD1E4F7C8F4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EA3-4FAF-AA42-85E478B45F2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777160B-8AA5-42F6-8660-862D9847EA4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EA3-4FAF-AA42-85E478B45F2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B68F7A0-981D-46B5-9D27-227372B9F4A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EA3-4FAF-AA42-85E478B45F2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662D99-5413-4F40-91F6-EB69223F181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EA3-4FAF-AA42-85E478B45F2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D7ED69C-F4B5-426D-8F5F-43976D4E824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EA3-4FAF-AA42-85E478B45F2B}"/>
                </c:ext>
              </c:extLst>
            </c:dLbl>
            <c:dLbl>
              <c:idx val="6"/>
              <c:layout>
                <c:manualLayout>
                  <c:x val="-2.5366080477185953E-2"/>
                  <c:y val="-3.4889875586916155E-2"/>
                </c:manualLayout>
              </c:layout>
              <c:tx>
                <c:rich>
                  <a:bodyPr/>
                  <a:lstStyle/>
                  <a:p>
                    <a:fld id="{3019DE75-8B99-4965-94C3-CD703F03B70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AEA3-4FAF-AA42-85E478B45F2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8C127A1-D1BC-4FC7-91AB-8483E03F04A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EA3-4FAF-AA42-85E478B45F2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FD5EDCF-96D0-468C-B4D5-688B033D850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EA3-4FAF-AA42-85E478B45F2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54EFF8D-F677-42B2-8F33-DF4E95829B5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EA3-4FAF-AA42-85E478B45F2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3E9AB3-FAF4-4929-9C34-A696F5CEF7B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EA3-4FAF-AA42-85E478B45F2B}"/>
                </c:ext>
              </c:extLst>
            </c:dLbl>
            <c:dLbl>
              <c:idx val="11"/>
              <c:layout>
                <c:manualLayout>
                  <c:x val="-6.3415201192964774E-2"/>
                  <c:y val="1.5506611371962633E-2"/>
                </c:manualLayout>
              </c:layout>
              <c:tx>
                <c:rich>
                  <a:bodyPr/>
                  <a:lstStyle/>
                  <a:p>
                    <a:fld id="{353EB849-1F6B-46D9-9CBC-23EA10A41DC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AEA3-4FAF-AA42-85E478B45F2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DE4233A-8520-4655-9E3C-48D28DAECCE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EA3-4FAF-AA42-85E478B45F2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676E70E-7C70-4B22-BDC9-DDA44714FDC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EA3-4FAF-AA42-85E478B45F2B}"/>
                </c:ext>
              </c:extLst>
            </c:dLbl>
            <c:dLbl>
              <c:idx val="14"/>
              <c:layout>
                <c:manualLayout>
                  <c:x val="-1.0146432190874409E-2"/>
                  <c:y val="3.8766528429906758E-2"/>
                </c:manualLayout>
              </c:layout>
              <c:tx>
                <c:rich>
                  <a:bodyPr/>
                  <a:lstStyle/>
                  <a:p>
                    <a:fld id="{122EEB3F-1F60-42B4-BC14-E4002B63549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AEA3-4FAF-AA42-85E478B45F2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5DD6341-1A93-4964-AD4F-7BFCE9561BB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EA3-4FAF-AA42-85E478B45F2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EDBEE12-24F3-470D-B8F7-A4C4993DC63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EA3-4FAF-AA42-85E478B45F2B}"/>
                </c:ext>
              </c:extLst>
            </c:dLbl>
            <c:dLbl>
              <c:idx val="17"/>
              <c:layout>
                <c:manualLayout>
                  <c:x val="-1.775625633403018E-2"/>
                  <c:y val="4.6519834115888038E-2"/>
                </c:manualLayout>
              </c:layout>
              <c:tx>
                <c:rich>
                  <a:bodyPr/>
                  <a:lstStyle/>
                  <a:p>
                    <a:fld id="{6539FA8C-F681-48EF-BA4A-C50B5AA7C03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AEA3-4FAF-AA42-85E478B45F2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F1D89E8-B1AB-45DB-A000-2BC12DD05C9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EA3-4FAF-AA42-85E478B45F2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C0186B8-01BC-411F-BB98-C2BB170608B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EA3-4FAF-AA42-85E478B45F2B}"/>
                </c:ext>
              </c:extLst>
            </c:dLbl>
            <c:dLbl>
              <c:idx val="20"/>
              <c:layout>
                <c:manualLayout>
                  <c:x val="-2.2829472429467316E-2"/>
                  <c:y val="3.4889875586916086E-2"/>
                </c:manualLayout>
              </c:layout>
              <c:tx>
                <c:rich>
                  <a:bodyPr/>
                  <a:lstStyle/>
                  <a:p>
                    <a:fld id="{EAACF2D6-03C0-40D9-9AFF-49BDE9C5159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AEA3-4FAF-AA42-85E478B45F2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FC90A52-C5C2-49C1-BF34-A40A02E2313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EA3-4FAF-AA42-85E478B45F2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E4E9A27C-5413-4DC4-8347-3245F733602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EA3-4FAF-AA42-85E478B45F2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58F7EB1-DEB0-4D29-9D10-E38AFF1163B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EA3-4FAF-AA42-85E478B45F2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654DC4C-B300-46BF-9798-C7D4FE50F08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EA3-4FAF-AA42-85E478B45F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 3'!$U$6:$U$30</c:f>
              <c:numCache>
                <c:formatCode>0.0</c:formatCode>
                <c:ptCount val="25"/>
                <c:pt idx="0">
                  <c:v>129.65824387166555</c:v>
                </c:pt>
                <c:pt idx="1">
                  <c:v>88.971830031613933</c:v>
                </c:pt>
                <c:pt idx="2">
                  <c:v>102.15749752871145</c:v>
                </c:pt>
                <c:pt idx="3">
                  <c:v>65.297509946975154</c:v>
                </c:pt>
                <c:pt idx="4">
                  <c:v>109.00601345041079</c:v>
                </c:pt>
                <c:pt idx="5">
                  <c:v>93.843311571845987</c:v>
                </c:pt>
                <c:pt idx="6">
                  <c:v>78.003863517569386</c:v>
                </c:pt>
                <c:pt idx="7">
                  <c:v>92.477854890263131</c:v>
                </c:pt>
                <c:pt idx="8">
                  <c:v>83.880566618045378</c:v>
                </c:pt>
                <c:pt idx="9">
                  <c:v>88.062970602222578</c:v>
                </c:pt>
                <c:pt idx="10">
                  <c:v>101.42835030046329</c:v>
                </c:pt>
                <c:pt idx="11">
                  <c:v>91.725215379786619</c:v>
                </c:pt>
                <c:pt idx="12">
                  <c:v>64.556342884706538</c:v>
                </c:pt>
                <c:pt idx="13">
                  <c:v>80.839599572178116</c:v>
                </c:pt>
                <c:pt idx="14">
                  <c:v>79.074889376865372</c:v>
                </c:pt>
                <c:pt idx="15">
                  <c:v>121.85410374265595</c:v>
                </c:pt>
                <c:pt idx="16">
                  <c:v>112.34474490575602</c:v>
                </c:pt>
                <c:pt idx="17">
                  <c:v>72.914322483552212</c:v>
                </c:pt>
                <c:pt idx="18">
                  <c:v>112.08290436167378</c:v>
                </c:pt>
                <c:pt idx="19">
                  <c:v>102.58081577860531</c:v>
                </c:pt>
                <c:pt idx="20">
                  <c:v>126.97547027845901</c:v>
                </c:pt>
                <c:pt idx="21">
                  <c:v>96.422047893375947</c:v>
                </c:pt>
                <c:pt idx="22">
                  <c:v>107.66814374270577</c:v>
                </c:pt>
                <c:pt idx="23">
                  <c:v>119.47715459013637</c:v>
                </c:pt>
                <c:pt idx="24">
                  <c:v>95.022377814779816</c:v>
                </c:pt>
              </c:numCache>
            </c:numRef>
          </c:xVal>
          <c:yVal>
            <c:numRef>
              <c:f>'Fig 3'!$V$6:$V$30</c:f>
              <c:numCache>
                <c:formatCode>0.0</c:formatCode>
                <c:ptCount val="25"/>
                <c:pt idx="0">
                  <c:v>137.16719575031507</c:v>
                </c:pt>
                <c:pt idx="1">
                  <c:v>77.866224257022992</c:v>
                </c:pt>
                <c:pt idx="2">
                  <c:v>112.8745186437494</c:v>
                </c:pt>
                <c:pt idx="3">
                  <c:v>102.45139475908707</c:v>
                </c:pt>
                <c:pt idx="4">
                  <c:v>114.54964845742674</c:v>
                </c:pt>
                <c:pt idx="5">
                  <c:v>92.11746179608312</c:v>
                </c:pt>
                <c:pt idx="6">
                  <c:v>89.957193869629819</c:v>
                </c:pt>
                <c:pt idx="7">
                  <c:v>83.84478273436747</c:v>
                </c:pt>
                <c:pt idx="8">
                  <c:v>94.685829618293511</c:v>
                </c:pt>
                <c:pt idx="9">
                  <c:v>101.06367990983374</c:v>
                </c:pt>
                <c:pt idx="10">
                  <c:v>77.382870451608781</c:v>
                </c:pt>
                <c:pt idx="11">
                  <c:v>89.95485507361974</c:v>
                </c:pt>
                <c:pt idx="12">
                  <c:v>83.272340142391371</c:v>
                </c:pt>
                <c:pt idx="13">
                  <c:v>91.103865859338612</c:v>
                </c:pt>
                <c:pt idx="14">
                  <c:v>88.570984984585337</c:v>
                </c:pt>
                <c:pt idx="15">
                  <c:v>73.508063872892308</c:v>
                </c:pt>
                <c:pt idx="16">
                  <c:v>82.600858232169344</c:v>
                </c:pt>
                <c:pt idx="17">
                  <c:v>87.639710716633786</c:v>
                </c:pt>
                <c:pt idx="18">
                  <c:v>89.063366380553148</c:v>
                </c:pt>
                <c:pt idx="19">
                  <c:v>74.141369023880543</c:v>
                </c:pt>
                <c:pt idx="20">
                  <c:v>66.026448864995928</c:v>
                </c:pt>
                <c:pt idx="21">
                  <c:v>71.93197951728429</c:v>
                </c:pt>
                <c:pt idx="22">
                  <c:v>74.417343308820023</c:v>
                </c:pt>
                <c:pt idx="23">
                  <c:v>61.140268317194959</c:v>
                </c:pt>
                <c:pt idx="24">
                  <c:v>63.584156204635732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3'!$S$6:$S$30</c15:f>
                <c15:dlblRangeCache>
                  <c:ptCount val="25"/>
                  <c:pt idx="0">
                    <c:v>MI</c:v>
                  </c:pt>
                  <c:pt idx="1">
                    <c:v>CR</c:v>
                  </c:pt>
                  <c:pt idx="2">
                    <c:v>GE</c:v>
                  </c:pt>
                  <c:pt idx="3">
                    <c:v>SP</c:v>
                  </c:pt>
                  <c:pt idx="4">
                    <c:v>TO</c:v>
                  </c:pt>
                  <c:pt idx="5">
                    <c:v>NO</c:v>
                  </c:pt>
                  <c:pt idx="6">
                    <c:v>AL</c:v>
                  </c:pt>
                  <c:pt idx="7">
                    <c:v>AO</c:v>
                  </c:pt>
                  <c:pt idx="8">
                    <c:v>CN</c:v>
                  </c:pt>
                  <c:pt idx="9">
                    <c:v>SV</c:v>
                  </c:pt>
                  <c:pt idx="10">
                    <c:v>BS</c:v>
                  </c:pt>
                  <c:pt idx="11">
                    <c:v>MB</c:v>
                  </c:pt>
                  <c:pt idx="12">
                    <c:v>VB</c:v>
                  </c:pt>
                  <c:pt idx="13">
                    <c:v>VC</c:v>
                  </c:pt>
                  <c:pt idx="14">
                    <c:v>AT</c:v>
                  </c:pt>
                  <c:pt idx="15">
                    <c:v>LO</c:v>
                  </c:pt>
                  <c:pt idx="16">
                    <c:v>BG</c:v>
                  </c:pt>
                  <c:pt idx="17">
                    <c:v>IM</c:v>
                  </c:pt>
                  <c:pt idx="18">
                    <c:v>BI</c:v>
                  </c:pt>
                  <c:pt idx="19">
                    <c:v>LC</c:v>
                  </c:pt>
                  <c:pt idx="20">
                    <c:v>PV</c:v>
                  </c:pt>
                  <c:pt idx="21">
                    <c:v>VA</c:v>
                  </c:pt>
                  <c:pt idx="22">
                    <c:v>MN</c:v>
                  </c:pt>
                  <c:pt idx="23">
                    <c:v>SO</c:v>
                  </c:pt>
                  <c:pt idx="24">
                    <c:v>CO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EA3-4FAF-AA42-85E478B45F2B}"/>
            </c:ext>
          </c:extLst>
        </c:ser>
        <c:ser>
          <c:idx val="1"/>
          <c:order val="1"/>
          <c:tx>
            <c:strRef>
              <c:f>'Fig 3'!$V$31</c:f>
              <c:strCache>
                <c:ptCount val="1"/>
                <c:pt idx="0">
                  <c:v>lineay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</c:numRef>
          </c:xVal>
          <c:yVal>
            <c:numRef>
              <c:f>'Fig 3'!$V$32:$V$34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EA3-4FAF-AA42-85E478B45F2B}"/>
            </c:ext>
          </c:extLst>
        </c:ser>
        <c:ser>
          <c:idx val="2"/>
          <c:order val="2"/>
          <c:tx>
            <c:strRef>
              <c:f>'Fig 3'!$U$31</c:f>
              <c:strCache>
                <c:ptCount val="1"/>
                <c:pt idx="0">
                  <c:v>lineax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3'!$U$32:$U$34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  <c:extLst xmlns:c15="http://schemas.microsoft.com/office/drawing/2012/chart"/>
            </c:numRef>
          </c:xVal>
          <c:y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AEA3-4FAF-AA42-85E478B45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966559"/>
        <c:axId val="1669959839"/>
        <c:extLst/>
      </c:scatterChart>
      <c:valAx>
        <c:axId val="1669966559"/>
        <c:scaling>
          <c:orientation val="minMax"/>
          <c:max val="13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Specializzazione</a:t>
                </a:r>
                <a:r>
                  <a:rPr lang="it-IT" baseline="0"/>
                  <a:t> KIS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59839"/>
        <c:crosses val="autoZero"/>
        <c:crossBetween val="midCat"/>
      </c:valAx>
      <c:valAx>
        <c:axId val="1669959839"/>
        <c:scaling>
          <c:orientation val="minMax"/>
          <c:max val="1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VA per addetto</a:t>
                </a:r>
                <a:r>
                  <a:rPr lang="it-IT" baseline="0"/>
                  <a:t> serivizi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6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3'!$AC$5</c:f>
              <c:strCache>
                <c:ptCount val="1"/>
                <c:pt idx="0">
                  <c:v>VA per addetto nei servizi (regione=100)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45CEA0C-629B-4385-8D33-6E4CA884A48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419-4D47-B8F1-3B6BEC5EC6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157D79B-1DBC-4C30-88CD-56C81FFD6A2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419-4D47-B8F1-3B6BEC5EC6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C987E3-4BF7-46CC-8F42-42EDF65FC7F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419-4D47-B8F1-3B6BEC5EC6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93D060-F3D6-465F-9F55-3B321CA8229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419-4D47-B8F1-3B6BEC5EC60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81825F8-7629-4871-9CBE-99DA34B04A9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419-4D47-B8F1-3B6BEC5EC60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57303D8-39CD-4312-8DF4-D55B5216557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419-4D47-B8F1-3B6BEC5EC60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21A0D5A-16BC-4214-9D1F-EBA0B4F8513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419-4D47-B8F1-3B6BEC5EC60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27CD249-87C2-40F2-A74D-911031719B5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419-4D47-B8F1-3B6BEC5EC606}"/>
                </c:ext>
              </c:extLst>
            </c:dLbl>
            <c:dLbl>
              <c:idx val="8"/>
              <c:layout>
                <c:manualLayout>
                  <c:x val="-2.0407515589855582E-2"/>
                  <c:y val="-5.0298975771492185E-2"/>
                </c:manualLayout>
              </c:layout>
              <c:tx>
                <c:rich>
                  <a:bodyPr/>
                  <a:lstStyle/>
                  <a:p>
                    <a:fld id="{3862C23E-D12F-4294-9EA8-FDBE7051424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419-4D47-B8F1-3B6BEC5EC60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303428A-D0A5-4A72-BA31-22BE20E2280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419-4D47-B8F1-3B6BEC5EC60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B76D497-C145-474F-9D38-C5076F0B2EA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419-4D47-B8F1-3B6BEC5EC60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7C9AA40-6A0E-4602-9335-BFF6C22E7BB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419-4D47-B8F1-3B6BEC5EC60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62A9559-58F9-4E61-97D0-FC9AD164AAC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419-4D47-B8F1-3B6BEC5EC60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846E0AC-188F-4FF0-9C44-854B0DBFDBB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419-4D47-B8F1-3B6BEC5EC60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A63F731-D427-4ABD-B5E7-FEBF59253C7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419-4D47-B8F1-3B6BEC5EC60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628DF04-D289-4469-A723-BDEDC1CF961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419-4D47-B8F1-3B6BEC5EC60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35D8073-C83F-4AFB-B410-478C381C029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419-4D47-B8F1-3B6BEC5EC60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C89B8FD-E2E3-4FFC-833C-10CCE34D5E2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419-4D47-B8F1-3B6BEC5EC60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16453B6-BEEC-48DC-9B48-DDD329F1C5C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419-4D47-B8F1-3B6BEC5EC60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D031151-0250-49D1-9DCA-5A56049EFF5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419-4D47-B8F1-3B6BEC5EC60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17D436E-1314-4804-B84F-00533C2C082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419-4D47-B8F1-3B6BEC5EC60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5E36287-7AD1-467C-9FF7-9E6DEDDC171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419-4D47-B8F1-3B6BEC5EC6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 3'!$AB$6:$AB$27</c:f>
              <c:numCache>
                <c:formatCode>0.0</c:formatCode>
                <c:ptCount val="22"/>
                <c:pt idx="0">
                  <c:v>88.374672299436625</c:v>
                </c:pt>
                <c:pt idx="1">
                  <c:v>108.99979096521224</c:v>
                </c:pt>
                <c:pt idx="2">
                  <c:v>98.967065417033211</c:v>
                </c:pt>
                <c:pt idx="3">
                  <c:v>109.63354050691683</c:v>
                </c:pt>
                <c:pt idx="4">
                  <c:v>93.217731290449734</c:v>
                </c:pt>
                <c:pt idx="5">
                  <c:v>83.503581146614309</c:v>
                </c:pt>
                <c:pt idx="6">
                  <c:v>87.169184417510607</c:v>
                </c:pt>
                <c:pt idx="7">
                  <c:v>95.014939797170953</c:v>
                </c:pt>
                <c:pt idx="8">
                  <c:v>80.578791627687806</c:v>
                </c:pt>
                <c:pt idx="9">
                  <c:v>91.376417942814626</c:v>
                </c:pt>
                <c:pt idx="10">
                  <c:v>114.88509263515594</c:v>
                </c:pt>
                <c:pt idx="11">
                  <c:v>77.472131728075937</c:v>
                </c:pt>
                <c:pt idx="12">
                  <c:v>69.510530498271933</c:v>
                </c:pt>
                <c:pt idx="13">
                  <c:v>73.167308916180801</c:v>
                </c:pt>
                <c:pt idx="14">
                  <c:v>110.87020898843645</c:v>
                </c:pt>
                <c:pt idx="15">
                  <c:v>85.108801492647927</c:v>
                </c:pt>
                <c:pt idx="16">
                  <c:v>121.81043614355079</c:v>
                </c:pt>
                <c:pt idx="17">
                  <c:v>88.462656851066427</c:v>
                </c:pt>
                <c:pt idx="18">
                  <c:v>110.8776423596757</c:v>
                </c:pt>
                <c:pt idx="19">
                  <c:v>118.7373133719811</c:v>
                </c:pt>
                <c:pt idx="20">
                  <c:v>90.318871237104929</c:v>
                </c:pt>
                <c:pt idx="21">
                  <c:v>71.810109813742486</c:v>
                </c:pt>
              </c:numCache>
            </c:numRef>
          </c:xVal>
          <c:yVal>
            <c:numRef>
              <c:f>'Fig 3'!$AC$6:$AC$27</c:f>
              <c:numCache>
                <c:formatCode>0.0</c:formatCode>
                <c:ptCount val="22"/>
                <c:pt idx="0">
                  <c:v>119.2734274302627</c:v>
                </c:pt>
                <c:pt idx="1">
                  <c:v>141.29251952474368</c:v>
                </c:pt>
                <c:pt idx="2">
                  <c:v>126.69736633169248</c:v>
                </c:pt>
                <c:pt idx="3">
                  <c:v>115.04160712784737</c:v>
                </c:pt>
                <c:pt idx="4">
                  <c:v>95.832983104984436</c:v>
                </c:pt>
                <c:pt idx="5">
                  <c:v>112.79461279461277</c:v>
                </c:pt>
                <c:pt idx="6">
                  <c:v>116.32996632996633</c:v>
                </c:pt>
                <c:pt idx="7">
                  <c:v>114.96595780448853</c:v>
                </c:pt>
                <c:pt idx="8">
                  <c:v>114.44691939144323</c:v>
                </c:pt>
                <c:pt idx="9">
                  <c:v>104.07277907277907</c:v>
                </c:pt>
                <c:pt idx="10">
                  <c:v>114.24285590952256</c:v>
                </c:pt>
                <c:pt idx="11">
                  <c:v>83.88267586144319</c:v>
                </c:pt>
                <c:pt idx="12">
                  <c:v>104.57782957782958</c:v>
                </c:pt>
                <c:pt idx="13">
                  <c:v>100.74678408011741</c:v>
                </c:pt>
                <c:pt idx="14">
                  <c:v>101.81475852369395</c:v>
                </c:pt>
                <c:pt idx="15">
                  <c:v>95.040145040145035</c:v>
                </c:pt>
                <c:pt idx="16">
                  <c:v>89.968059174581825</c:v>
                </c:pt>
                <c:pt idx="17">
                  <c:v>86.527669861003204</c:v>
                </c:pt>
                <c:pt idx="18">
                  <c:v>88.91737412793141</c:v>
                </c:pt>
                <c:pt idx="19">
                  <c:v>98.04006079441055</c:v>
                </c:pt>
                <c:pt idx="20">
                  <c:v>80.087416995881327</c:v>
                </c:pt>
                <c:pt idx="21">
                  <c:v>81.593714927048268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3'!$Z$6:$Z$27</c15:f>
                <c15:dlblRangeCache>
                  <c:ptCount val="22"/>
                  <c:pt idx="0">
                    <c:v>BZ</c:v>
                  </c:pt>
                  <c:pt idx="1">
                    <c:v>TN</c:v>
                  </c:pt>
                  <c:pt idx="2">
                    <c:v>TS</c:v>
                  </c:pt>
                  <c:pt idx="3">
                    <c:v>PD</c:v>
                  </c:pt>
                  <c:pt idx="4">
                    <c:v>VI</c:v>
                  </c:pt>
                  <c:pt idx="5">
                    <c:v>PR</c:v>
                  </c:pt>
                  <c:pt idx="6">
                    <c:v>RE</c:v>
                  </c:pt>
                  <c:pt idx="7">
                    <c:v>VR</c:v>
                  </c:pt>
                  <c:pt idx="8">
                    <c:v>VE</c:v>
                  </c:pt>
                  <c:pt idx="9">
                    <c:v>MO</c:v>
                  </c:pt>
                  <c:pt idx="10">
                    <c:v>BO</c:v>
                  </c:pt>
                  <c:pt idx="11">
                    <c:v>GO</c:v>
                  </c:pt>
                  <c:pt idx="12">
                    <c:v>FC</c:v>
                  </c:pt>
                  <c:pt idx="13">
                    <c:v>RA</c:v>
                  </c:pt>
                  <c:pt idx="14">
                    <c:v>PN</c:v>
                  </c:pt>
                  <c:pt idx="15">
                    <c:v>PC</c:v>
                  </c:pt>
                  <c:pt idx="16">
                    <c:v>TV</c:v>
                  </c:pt>
                  <c:pt idx="17">
                    <c:v>FE</c:v>
                  </c:pt>
                  <c:pt idx="18">
                    <c:v>BL</c:v>
                  </c:pt>
                  <c:pt idx="19">
                    <c:v>UD</c:v>
                  </c:pt>
                  <c:pt idx="20">
                    <c:v>RO</c:v>
                  </c:pt>
                  <c:pt idx="21">
                    <c:v>RN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0419-4D47-B8F1-3B6BEC5EC606}"/>
            </c:ext>
          </c:extLst>
        </c:ser>
        <c:ser>
          <c:idx val="1"/>
          <c:order val="1"/>
          <c:tx>
            <c:strRef>
              <c:f>'Fig 3'!$V$31</c:f>
              <c:strCache>
                <c:ptCount val="1"/>
                <c:pt idx="0">
                  <c:v>lineay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</c:numRef>
          </c:xVal>
          <c:yVal>
            <c:numRef>
              <c:f>'Fig 3'!$V$32:$V$34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419-4D47-B8F1-3B6BEC5EC606}"/>
            </c:ext>
          </c:extLst>
        </c:ser>
        <c:ser>
          <c:idx val="2"/>
          <c:order val="2"/>
          <c:tx>
            <c:strRef>
              <c:f>'Fig 3'!$U$31</c:f>
              <c:strCache>
                <c:ptCount val="1"/>
                <c:pt idx="0">
                  <c:v>lineax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3'!$U$32:$U$34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  <c:extLst xmlns:c15="http://schemas.microsoft.com/office/drawing/2012/chart"/>
            </c:numRef>
          </c:xVal>
          <c:y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C-0419-4D47-B8F1-3B6BEC5E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966559"/>
        <c:axId val="1669959839"/>
        <c:extLst/>
      </c:scatterChart>
      <c:valAx>
        <c:axId val="1669966559"/>
        <c:scaling>
          <c:orientation val="minMax"/>
          <c:max val="13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Specializzazione</a:t>
                </a:r>
                <a:r>
                  <a:rPr lang="it-IT" baseline="0"/>
                  <a:t> KIS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59839"/>
        <c:crosses val="autoZero"/>
        <c:crossBetween val="midCat"/>
      </c:valAx>
      <c:valAx>
        <c:axId val="1669959839"/>
        <c:scaling>
          <c:orientation val="minMax"/>
          <c:max val="1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VA per addetto</a:t>
                </a:r>
                <a:r>
                  <a:rPr lang="it-IT" baseline="0"/>
                  <a:t> serivizi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6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3'!$V$5</c:f>
              <c:strCache>
                <c:ptCount val="1"/>
                <c:pt idx="0">
                  <c:v>VA per addetto nei servizi (regione=100)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D5FAFF8-1822-4BA2-AD40-60DD8CD5D9A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132-4465-B4CD-DDC82C366E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FDFFB4-B063-411D-8C7E-7EDAE09E010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132-4465-B4CD-DDC82C366E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62F71D-5B31-4A49-AAB2-4A27E0A864A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132-4465-B4CD-DDC82C366E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BE8C44-0718-43E8-BFCD-89565BABC58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132-4465-B4CD-DDC82C366E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678A1EB-7778-4009-9C34-B647214FD8E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132-4465-B4CD-DDC82C366E2E}"/>
                </c:ext>
              </c:extLst>
            </c:dLbl>
            <c:dLbl>
              <c:idx val="5"/>
              <c:layout>
                <c:manualLayout>
                  <c:x val="-6.1140830119160383E-2"/>
                  <c:y val="-3.289889332497864E-2"/>
                </c:manualLayout>
              </c:layout>
              <c:tx>
                <c:rich>
                  <a:bodyPr/>
                  <a:lstStyle/>
                  <a:p>
                    <a:fld id="{467D2427-07FB-4FC1-9AE1-A1D26DDABFE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32-4465-B4CD-DDC82C366E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8534F54-979C-400A-8092-E9E7B88344A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132-4465-B4CD-DDC82C366E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656E089-A50E-433F-AAE3-817E475D219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132-4465-B4CD-DDC82C366E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915977A-5647-4236-B0E2-AEF03CF56B7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132-4465-B4CD-DDC82C366E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0D5C0A5-ABC7-48F0-B728-65541D74DED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132-4465-B4CD-DDC82C366E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B7C7E11-3D11-48DB-BA3B-BD5ED71F271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132-4465-B4CD-DDC82C366E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739AC2E-3FEC-431F-A512-0CB2A2FF1B1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132-4465-B4CD-DDC82C366E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D1710CE-0E97-457C-9A7B-206E1E46FDB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132-4465-B4CD-DDC82C366E2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B54CDCD-12B1-4DBA-A684-A11FFD52C07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132-4465-B4CD-DDC82C366E2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17296A9-240A-4A5C-AC51-8951E23D5BA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132-4465-B4CD-DDC82C366E2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16A924B-3E87-43F3-9C93-77262CD327E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132-4465-B4CD-DDC82C366E2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8552966-E3B6-42F1-B076-A63080ECD4C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132-4465-B4CD-DDC82C366E2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4D227CB-D788-463C-978D-49096EE46D9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132-4465-B4CD-DDC82C366E2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2004F50-505F-470D-96DC-5978C291AFC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132-4465-B4CD-DDC82C366E2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DD69471-9963-4B1F-97C8-AF13479615B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132-4465-B4CD-DDC82C366E2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151EDD0-857B-4DA5-8E18-9AEF9759899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132-4465-B4CD-DDC82C366E2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8038B89E-E0A5-4A48-83E8-40615D552F9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132-4465-B4CD-DDC82C366E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 3'!$AH$6:$AH$27</c:f>
              <c:numCache>
                <c:formatCode>0.0</c:formatCode>
                <c:ptCount val="22"/>
                <c:pt idx="0">
                  <c:v>86.246755426722572</c:v>
                </c:pt>
                <c:pt idx="1">
                  <c:v>110.41080656457622</c:v>
                </c:pt>
                <c:pt idx="2">
                  <c:v>93.821911003589946</c:v>
                </c:pt>
                <c:pt idx="3">
                  <c:v>90.012064284941573</c:v>
                </c:pt>
                <c:pt idx="4">
                  <c:v>105.89755408623311</c:v>
                </c:pt>
                <c:pt idx="5">
                  <c:v>87.819244795040817</c:v>
                </c:pt>
                <c:pt idx="6">
                  <c:v>81.725030225116086</c:v>
                </c:pt>
                <c:pt idx="7">
                  <c:v>79.082267299653182</c:v>
                </c:pt>
                <c:pt idx="8">
                  <c:v>75.719294351906143</c:v>
                </c:pt>
                <c:pt idx="9">
                  <c:v>70.469335754740811</c:v>
                </c:pt>
                <c:pt idx="10">
                  <c:v>71.230985687273218</c:v>
                </c:pt>
                <c:pt idx="11">
                  <c:v>90.123479395132719</c:v>
                </c:pt>
                <c:pt idx="12">
                  <c:v>55.798305475636134</c:v>
                </c:pt>
                <c:pt idx="13">
                  <c:v>77.375282536945591</c:v>
                </c:pt>
                <c:pt idx="14">
                  <c:v>117.38877527653983</c:v>
                </c:pt>
                <c:pt idx="15">
                  <c:v>95.018047755567082</c:v>
                </c:pt>
                <c:pt idx="16">
                  <c:v>74.199078219904933</c:v>
                </c:pt>
                <c:pt idx="17">
                  <c:v>81.401083474294083</c:v>
                </c:pt>
                <c:pt idx="18">
                  <c:v>47.188087521653074</c:v>
                </c:pt>
                <c:pt idx="19">
                  <c:v>72.470361801372334</c:v>
                </c:pt>
                <c:pt idx="20">
                  <c:v>79.470468032920166</c:v>
                </c:pt>
                <c:pt idx="21">
                  <c:v>101.77773764420725</c:v>
                </c:pt>
              </c:numCache>
            </c:numRef>
          </c:xVal>
          <c:yVal>
            <c:numRef>
              <c:f>'Fig 3'!$AI$6:$AI$27</c:f>
              <c:numCache>
                <c:formatCode>0.0</c:formatCode>
                <c:ptCount val="22"/>
                <c:pt idx="0">
                  <c:v>104.52117512399847</c:v>
                </c:pt>
                <c:pt idx="1">
                  <c:v>115.77933691016644</c:v>
                </c:pt>
                <c:pt idx="2">
                  <c:v>105.29474947873885</c:v>
                </c:pt>
                <c:pt idx="3">
                  <c:v>112.30991442742682</c:v>
                </c:pt>
                <c:pt idx="4">
                  <c:v>111.13076809671236</c:v>
                </c:pt>
                <c:pt idx="5">
                  <c:v>110.99446614583334</c:v>
                </c:pt>
                <c:pt idx="6">
                  <c:v>105.38507657927727</c:v>
                </c:pt>
                <c:pt idx="7">
                  <c:v>94.822041750694922</c:v>
                </c:pt>
                <c:pt idx="8">
                  <c:v>100.40016006402561</c:v>
                </c:pt>
                <c:pt idx="9">
                  <c:v>91.305996082643588</c:v>
                </c:pt>
                <c:pt idx="10">
                  <c:v>99.384223090277786</c:v>
                </c:pt>
                <c:pt idx="11">
                  <c:v>82.237105368463176</c:v>
                </c:pt>
                <c:pt idx="12">
                  <c:v>79.082159179461257</c:v>
                </c:pt>
                <c:pt idx="13">
                  <c:v>80.84232454847394</c:v>
                </c:pt>
                <c:pt idx="14">
                  <c:v>80.98186643078283</c:v>
                </c:pt>
                <c:pt idx="15">
                  <c:v>94.740284515179596</c:v>
                </c:pt>
                <c:pt idx="16">
                  <c:v>70.920999978938937</c:v>
                </c:pt>
                <c:pt idx="17">
                  <c:v>67.376137413281441</c:v>
                </c:pt>
                <c:pt idx="18">
                  <c:v>92.076830732292919</c:v>
                </c:pt>
                <c:pt idx="19">
                  <c:v>74.486636759967141</c:v>
                </c:pt>
                <c:pt idx="20">
                  <c:v>69.989977006072749</c:v>
                </c:pt>
                <c:pt idx="21">
                  <c:v>60.82385079496099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3'!$AF$6:$AF$27</c15:f>
                <c15:dlblRangeCache>
                  <c:ptCount val="22"/>
                  <c:pt idx="0">
                    <c:v>AP</c:v>
                  </c:pt>
                  <c:pt idx="1">
                    <c:v>RM</c:v>
                  </c:pt>
                  <c:pt idx="2">
                    <c:v>PI</c:v>
                  </c:pt>
                  <c:pt idx="3">
                    <c:v>AN</c:v>
                  </c:pt>
                  <c:pt idx="4">
                    <c:v>FI</c:v>
                  </c:pt>
                  <c:pt idx="5">
                    <c:v>PG</c:v>
                  </c:pt>
                  <c:pt idx="6">
                    <c:v>PU</c:v>
                  </c:pt>
                  <c:pt idx="7">
                    <c:v>FM</c:v>
                  </c:pt>
                  <c:pt idx="8">
                    <c:v>LI</c:v>
                  </c:pt>
                  <c:pt idx="9">
                    <c:v>AR</c:v>
                  </c:pt>
                  <c:pt idx="10">
                    <c:v>TR</c:v>
                  </c:pt>
                  <c:pt idx="11">
                    <c:v>LU</c:v>
                  </c:pt>
                  <c:pt idx="12">
                    <c:v>MS</c:v>
                  </c:pt>
                  <c:pt idx="13">
                    <c:v>FR</c:v>
                  </c:pt>
                  <c:pt idx="14">
                    <c:v>SI</c:v>
                  </c:pt>
                  <c:pt idx="15">
                    <c:v>MC</c:v>
                  </c:pt>
                  <c:pt idx="16">
                    <c:v>PT</c:v>
                  </c:pt>
                  <c:pt idx="17">
                    <c:v>LT</c:v>
                  </c:pt>
                  <c:pt idx="18">
                    <c:v>PO</c:v>
                  </c:pt>
                  <c:pt idx="19">
                    <c:v>GR</c:v>
                  </c:pt>
                  <c:pt idx="20">
                    <c:v>VT</c:v>
                  </c:pt>
                  <c:pt idx="21">
                    <c:v>RI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A132-4465-B4CD-DDC82C366E2E}"/>
            </c:ext>
          </c:extLst>
        </c:ser>
        <c:ser>
          <c:idx val="1"/>
          <c:order val="1"/>
          <c:tx>
            <c:strRef>
              <c:f>'Fig 3'!$V$31</c:f>
              <c:strCache>
                <c:ptCount val="1"/>
                <c:pt idx="0">
                  <c:v>lineay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</c:numRef>
          </c:xVal>
          <c:yVal>
            <c:numRef>
              <c:f>'Fig 3'!$V$32:$V$34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A132-4465-B4CD-DDC82C366E2E}"/>
            </c:ext>
          </c:extLst>
        </c:ser>
        <c:ser>
          <c:idx val="2"/>
          <c:order val="2"/>
          <c:tx>
            <c:strRef>
              <c:f>'Fig 3'!$U$31</c:f>
              <c:strCache>
                <c:ptCount val="1"/>
                <c:pt idx="0">
                  <c:v>lineax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3'!$U$32:$U$34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  <c:extLst xmlns:c15="http://schemas.microsoft.com/office/drawing/2012/chart"/>
            </c:numRef>
          </c:xVal>
          <c:y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C-A132-4465-B4CD-DDC82C36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966559"/>
        <c:axId val="1669959839"/>
        <c:extLst/>
      </c:scatterChart>
      <c:valAx>
        <c:axId val="1669966559"/>
        <c:scaling>
          <c:orientation val="minMax"/>
          <c:max val="13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Specializzazione</a:t>
                </a:r>
                <a:r>
                  <a:rPr lang="it-IT" baseline="0"/>
                  <a:t> KIS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59839"/>
        <c:crosses val="autoZero"/>
        <c:crossBetween val="midCat"/>
      </c:valAx>
      <c:valAx>
        <c:axId val="1669959839"/>
        <c:scaling>
          <c:orientation val="minMax"/>
          <c:max val="1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VA per addetto</a:t>
                </a:r>
                <a:r>
                  <a:rPr lang="it-IT" baseline="0"/>
                  <a:t> serivizi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6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000692056464"/>
          <c:y val="2.5827834386928851E-2"/>
          <c:w val="0.8269487593727749"/>
          <c:h val="0.795874112404245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3'!$V$5</c:f>
              <c:strCache>
                <c:ptCount val="1"/>
                <c:pt idx="0">
                  <c:v>VA per addetto nei servizi (regione=100)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4942A6E-9639-4689-96C6-1CCA795B144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8BA-4315-8ACA-2005580D74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E69651F-ED6F-4382-A02E-09FBFE6660F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8BA-4315-8ACA-2005580D740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22A56A7-5B1B-463B-8A05-45386835C1C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8BA-4315-8ACA-2005580D740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F51F57D-31A9-434A-AFF5-638B14A25BA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8BA-4315-8ACA-2005580D740A}"/>
                </c:ext>
              </c:extLst>
            </c:dLbl>
            <c:dLbl>
              <c:idx val="4"/>
              <c:layout>
                <c:manualLayout>
                  <c:x val="0"/>
                  <c:y val="-5.9035050027265945E-2"/>
                </c:manualLayout>
              </c:layout>
              <c:tx>
                <c:rich>
                  <a:bodyPr/>
                  <a:lstStyle/>
                  <a:p>
                    <a:fld id="{41089583-2634-40AA-9BBA-83043EAF90E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BA-4315-8ACA-2005580D740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B07E81F-96E4-4101-9E5F-C0B64FCE937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8BA-4315-8ACA-2005580D740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56C67A8-B888-4859-BF96-5A7FF6DBA7A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BA-4315-8ACA-2005580D740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8C58408-45FC-4771-85BF-B403A3C77F9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8BA-4315-8ACA-2005580D740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31E2B47-BD59-4C41-8A4B-70ECD725860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BA-4315-8ACA-2005580D740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71211C7-72F7-4187-9584-292DD203F7B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8BA-4315-8ACA-2005580D740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076E126-A1BB-46A9-8BEC-C68A94EF21F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8BA-4315-8ACA-2005580D740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048C73C-F0B0-473F-A1EB-169A172CD68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8BA-4315-8ACA-2005580D740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06A2C4F-C875-4375-9A43-38919099ADE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8BA-4315-8ACA-2005580D740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1CF1F0A-2A66-4A2F-8B28-6D3B4846E31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BA-4315-8ACA-2005580D740A}"/>
                </c:ext>
              </c:extLst>
            </c:dLbl>
            <c:dLbl>
              <c:idx val="14"/>
              <c:layout>
                <c:manualLayout>
                  <c:x val="-5.085362005698809E-3"/>
                  <c:y val="-4.1745705601036562E-2"/>
                </c:manualLayout>
              </c:layout>
              <c:tx>
                <c:rich>
                  <a:bodyPr/>
                  <a:lstStyle/>
                  <a:p>
                    <a:fld id="{CA74F8E4-D0D7-4644-BA6A-2D48BD457E9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8BA-4315-8ACA-2005580D740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50B5B52-7D6F-4006-9AF7-1385EF8BCC5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8BA-4315-8ACA-2005580D740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BB045B9-09C9-44C8-90C9-2BEB243C1BA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8BA-4315-8ACA-2005580D740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D3C6AA7-DFDC-4229-8AA0-88D370B0302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8BA-4315-8ACA-2005580D740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0E10F86-131B-4373-8A38-834D55C46663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8BA-4315-8ACA-2005580D740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691A7E8-9ADB-4B32-A5BA-428EB1C3BC54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8BA-4315-8ACA-2005580D740A}"/>
                </c:ext>
              </c:extLst>
            </c:dLbl>
            <c:dLbl>
              <c:idx val="20"/>
              <c:layout>
                <c:manualLayout>
                  <c:x val="2.5624248044335196E-3"/>
                  <c:y val="1.4758762506816486E-2"/>
                </c:manualLayout>
              </c:layout>
              <c:tx>
                <c:rich>
                  <a:bodyPr/>
                  <a:lstStyle/>
                  <a:p>
                    <a:fld id="{368F1158-8346-4507-8ACA-023C430318D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8BA-4315-8ACA-2005580D740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824F9EF-10FC-48CD-AFEE-F4F5C3FBC12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8BA-4315-8ACA-2005580D740A}"/>
                </c:ext>
              </c:extLst>
            </c:dLbl>
            <c:dLbl>
              <c:idx val="22"/>
              <c:layout>
                <c:manualLayout>
                  <c:x val="-6.1498195306404518E-2"/>
                  <c:y val="-1.1069071880112365E-2"/>
                </c:manualLayout>
              </c:layout>
              <c:tx>
                <c:rich>
                  <a:bodyPr/>
                  <a:lstStyle/>
                  <a:p>
                    <a:fld id="{C86F805E-4734-41EA-B5A1-F87832C945A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8BA-4315-8ACA-2005580D740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FEEEA1C-29E4-4165-9A13-A81A951D115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8BA-4315-8ACA-2005580D740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D9C6079-260C-4B69-82C8-5322BF53B11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8BA-4315-8ACA-2005580D740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D569838-8427-4DDE-ABB9-59FDD6973A4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8BA-4315-8ACA-2005580D740A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7BD01A6-41A3-4559-9B0D-79DF824207B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8BA-4315-8ACA-2005580D740A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5371FFC-7F70-4DA7-982B-E9F207493FB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8BA-4315-8ACA-2005580D740A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4188AAD8-ED20-4228-AFEE-CE4656B90CC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8BA-4315-8ACA-2005580D740A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9F3556C-B057-4FAB-A593-8B40A0BC148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8BA-4315-8ACA-2005580D740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04F20880-B546-47F9-9B9E-E0DC2A7D1409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8BA-4315-8ACA-2005580D740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87D9539-B1AE-4F2F-8D7F-F873E917C8D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8BA-4315-8ACA-2005580D740A}"/>
                </c:ext>
              </c:extLst>
            </c:dLbl>
            <c:dLbl>
              <c:idx val="32"/>
              <c:layout>
                <c:manualLayout>
                  <c:x val="-2.0499398435468157E-2"/>
                  <c:y val="4.796597814715358E-2"/>
                </c:manualLayout>
              </c:layout>
              <c:tx>
                <c:rich>
                  <a:bodyPr/>
                  <a:lstStyle/>
                  <a:p>
                    <a:fld id="{F02A570B-263E-48C2-8748-D1CE91AE7AB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D8BA-4315-8ACA-2005580D740A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A1E57445-EB76-49FA-BC6F-A5408476BE6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8BA-4315-8ACA-2005580D740A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3EEE6916-7FB4-44EA-A13C-405CFB8D2C2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8BA-4315-8ACA-2005580D740A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85DF2E6-61AB-43AC-86AB-A90316C88C7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8BA-4315-8ACA-2005580D740A}"/>
                </c:ext>
              </c:extLst>
            </c:dLbl>
            <c:dLbl>
              <c:idx val="36"/>
              <c:layout>
                <c:manualLayout>
                  <c:x val="-1.0249699217734125E-2"/>
                  <c:y val="4.7965978147153511E-2"/>
                </c:manualLayout>
              </c:layout>
              <c:tx>
                <c:rich>
                  <a:bodyPr/>
                  <a:lstStyle/>
                  <a:p>
                    <a:fld id="{00079EB9-B9C3-477C-8913-E9BA9034352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D8BA-4315-8ACA-2005580D740A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ADC7019-FC72-41BD-88B9-9D55639A027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8BA-4315-8ACA-2005580D740A}"/>
                </c:ext>
              </c:extLst>
            </c:dLbl>
            <c:dLbl>
              <c:idx val="38"/>
              <c:layout>
                <c:manualLayout>
                  <c:x val="1.2812124022167503E-2"/>
                  <c:y val="4.4276287520449459E-2"/>
                </c:manualLayout>
              </c:layout>
              <c:tx>
                <c:rich>
                  <a:bodyPr/>
                  <a:lstStyle/>
                  <a:p>
                    <a:fld id="{0001BC32-9F1A-4746-8C52-0FD08C85AD2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D8BA-4315-8ACA-2005580D740A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3B581576-923C-4B2C-B191-22A29D745A0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8BA-4315-8ACA-2005580D74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 3'!$AN$6:$AN$45</c:f>
              <c:numCache>
                <c:formatCode>0.0</c:formatCode>
                <c:ptCount val="40"/>
                <c:pt idx="0">
                  <c:v>78.625036945954946</c:v>
                </c:pt>
                <c:pt idx="1">
                  <c:v>62.383699997644847</c:v>
                </c:pt>
                <c:pt idx="2">
                  <c:v>85.837671813024798</c:v>
                </c:pt>
                <c:pt idx="3">
                  <c:v>68.239684089234558</c:v>
                </c:pt>
                <c:pt idx="4">
                  <c:v>68.002778612076369</c:v>
                </c:pt>
                <c:pt idx="5">
                  <c:v>92.687038786278492</c:v>
                </c:pt>
                <c:pt idx="6">
                  <c:v>83.428372229293984</c:v>
                </c:pt>
                <c:pt idx="7">
                  <c:v>89.340582554016677</c:v>
                </c:pt>
                <c:pt idx="8">
                  <c:v>78.193780652972549</c:v>
                </c:pt>
                <c:pt idx="9">
                  <c:v>77.540824912357422</c:v>
                </c:pt>
                <c:pt idx="10">
                  <c:v>82.489407710074062</c:v>
                </c:pt>
                <c:pt idx="11">
                  <c:v>97.426417475773349</c:v>
                </c:pt>
                <c:pt idx="12">
                  <c:v>98.52445778616574</c:v>
                </c:pt>
                <c:pt idx="13">
                  <c:v>73.327632743546062</c:v>
                </c:pt>
                <c:pt idx="14">
                  <c:v>96.14750199900395</c:v>
                </c:pt>
                <c:pt idx="15">
                  <c:v>90.692636822029357</c:v>
                </c:pt>
                <c:pt idx="16">
                  <c:v>64.864336655042308</c:v>
                </c:pt>
                <c:pt idx="17">
                  <c:v>93.068520298041662</c:v>
                </c:pt>
                <c:pt idx="18">
                  <c:v>74.534839386403107</c:v>
                </c:pt>
                <c:pt idx="19">
                  <c:v>92.972879439114791</c:v>
                </c:pt>
                <c:pt idx="20">
                  <c:v>92.741103022705502</c:v>
                </c:pt>
                <c:pt idx="21">
                  <c:v>106.81852165959029</c:v>
                </c:pt>
                <c:pt idx="22">
                  <c:v>73.83903266084981</c:v>
                </c:pt>
                <c:pt idx="23">
                  <c:v>88.770060772752061</c:v>
                </c:pt>
                <c:pt idx="24">
                  <c:v>60.752740363736415</c:v>
                </c:pt>
                <c:pt idx="25">
                  <c:v>56.766032358585328</c:v>
                </c:pt>
                <c:pt idx="26">
                  <c:v>84.919528869344504</c:v>
                </c:pt>
                <c:pt idx="27">
                  <c:v>74.229903807668791</c:v>
                </c:pt>
                <c:pt idx="28">
                  <c:v>100.31448428399689</c:v>
                </c:pt>
                <c:pt idx="29">
                  <c:v>91.166621780315836</c:v>
                </c:pt>
                <c:pt idx="30">
                  <c:v>92.358916705479075</c:v>
                </c:pt>
                <c:pt idx="31">
                  <c:v>93.900360054413838</c:v>
                </c:pt>
                <c:pt idx="32">
                  <c:v>86.475970688999411</c:v>
                </c:pt>
                <c:pt idx="33">
                  <c:v>96.589718490733219</c:v>
                </c:pt>
                <c:pt idx="34">
                  <c:v>89.320688598096069</c:v>
                </c:pt>
                <c:pt idx="35">
                  <c:v>62.826230902276713</c:v>
                </c:pt>
                <c:pt idx="36">
                  <c:v>80.171099309524294</c:v>
                </c:pt>
                <c:pt idx="37">
                  <c:v>67.229609008909094</c:v>
                </c:pt>
                <c:pt idx="38">
                  <c:v>87.989468736541085</c:v>
                </c:pt>
                <c:pt idx="39">
                  <c:v>48.130670873850605</c:v>
                </c:pt>
              </c:numCache>
            </c:numRef>
          </c:xVal>
          <c:yVal>
            <c:numRef>
              <c:f>'Fig 3'!$AO$6:$AO$45</c:f>
              <c:numCache>
                <c:formatCode>0.0</c:formatCode>
                <c:ptCount val="40"/>
                <c:pt idx="0">
                  <c:v>106.47795652707848</c:v>
                </c:pt>
                <c:pt idx="1">
                  <c:v>102.1490851037701</c:v>
                </c:pt>
                <c:pt idx="2">
                  <c:v>125.99319338208039</c:v>
                </c:pt>
                <c:pt idx="3">
                  <c:v>117.39394143612898</c:v>
                </c:pt>
                <c:pt idx="4">
                  <c:v>116.04138523885543</c:v>
                </c:pt>
                <c:pt idx="5">
                  <c:v>129.29817020754021</c:v>
                </c:pt>
                <c:pt idx="6">
                  <c:v>111.35362014690453</c:v>
                </c:pt>
                <c:pt idx="7">
                  <c:v>119.47244030317023</c:v>
                </c:pt>
                <c:pt idx="8">
                  <c:v>109.87633520908446</c:v>
                </c:pt>
                <c:pt idx="9">
                  <c:v>99.616189811584078</c:v>
                </c:pt>
                <c:pt idx="10">
                  <c:v>114.76240443711589</c:v>
                </c:pt>
                <c:pt idx="11">
                  <c:v>130.394243741568</c:v>
                </c:pt>
                <c:pt idx="12">
                  <c:v>113.41148128562197</c:v>
                </c:pt>
                <c:pt idx="13">
                  <c:v>109.02045354988712</c:v>
                </c:pt>
                <c:pt idx="14">
                  <c:v>113.11528497409327</c:v>
                </c:pt>
                <c:pt idx="15">
                  <c:v>108.55335871300503</c:v>
                </c:pt>
                <c:pt idx="16">
                  <c:v>102.18592656269188</c:v>
                </c:pt>
                <c:pt idx="17">
                  <c:v>104.98126171143036</c:v>
                </c:pt>
                <c:pt idx="18">
                  <c:v>102.8811272672763</c:v>
                </c:pt>
                <c:pt idx="19">
                  <c:v>102.54000162994758</c:v>
                </c:pt>
                <c:pt idx="20">
                  <c:v>96.881366982695383</c:v>
                </c:pt>
                <c:pt idx="21">
                  <c:v>107.92195976682279</c:v>
                </c:pt>
                <c:pt idx="22">
                  <c:v>102.45607850049944</c:v>
                </c:pt>
                <c:pt idx="23">
                  <c:v>101.84499676831776</c:v>
                </c:pt>
                <c:pt idx="24">
                  <c:v>121.01499063085571</c:v>
                </c:pt>
                <c:pt idx="25">
                  <c:v>90.841827336362513</c:v>
                </c:pt>
                <c:pt idx="26">
                  <c:v>96.703684117750754</c:v>
                </c:pt>
                <c:pt idx="27">
                  <c:v>95.737380786229352</c:v>
                </c:pt>
                <c:pt idx="28">
                  <c:v>89.228763141452276</c:v>
                </c:pt>
                <c:pt idx="29">
                  <c:v>98.476389858106543</c:v>
                </c:pt>
                <c:pt idx="30">
                  <c:v>103.60839730169806</c:v>
                </c:pt>
                <c:pt idx="31">
                  <c:v>83.222406345929215</c:v>
                </c:pt>
                <c:pt idx="32">
                  <c:v>93.853994903312852</c:v>
                </c:pt>
                <c:pt idx="33">
                  <c:v>102.77019937040926</c:v>
                </c:pt>
                <c:pt idx="34">
                  <c:v>94.174786388847252</c:v>
                </c:pt>
                <c:pt idx="35">
                  <c:v>86.48569246136671</c:v>
                </c:pt>
                <c:pt idx="36">
                  <c:v>92.148103732573844</c:v>
                </c:pt>
                <c:pt idx="37">
                  <c:v>90.067456153500231</c:v>
                </c:pt>
                <c:pt idx="38">
                  <c:v>94.054404145077726</c:v>
                </c:pt>
                <c:pt idx="39">
                  <c:v>80.243767653199058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3'!$AL$6:$AL$45</c15:f>
                <c15:dlblRangeCache>
                  <c:ptCount val="40"/>
                  <c:pt idx="0">
                    <c:v>FG</c:v>
                  </c:pt>
                  <c:pt idx="1">
                    <c:v>TA</c:v>
                  </c:pt>
                  <c:pt idx="2">
                    <c:v>CZ</c:v>
                  </c:pt>
                  <c:pt idx="3">
                    <c:v>KR</c:v>
                  </c:pt>
                  <c:pt idx="4">
                    <c:v>BR</c:v>
                  </c:pt>
                  <c:pt idx="5">
                    <c:v>BA</c:v>
                  </c:pt>
                  <c:pt idx="6">
                    <c:v>EN</c:v>
                  </c:pt>
                  <c:pt idx="7">
                    <c:v>NA</c:v>
                  </c:pt>
                  <c:pt idx="8">
                    <c:v>VV</c:v>
                  </c:pt>
                  <c:pt idx="9">
                    <c:v>AQ</c:v>
                  </c:pt>
                  <c:pt idx="10">
                    <c:v>CT</c:v>
                  </c:pt>
                  <c:pt idx="11">
                    <c:v>PA</c:v>
                  </c:pt>
                  <c:pt idx="12">
                    <c:v>CA</c:v>
                  </c:pt>
                  <c:pt idx="13">
                    <c:v>RC</c:v>
                  </c:pt>
                  <c:pt idx="14">
                    <c:v>CB</c:v>
                  </c:pt>
                  <c:pt idx="15">
                    <c:v>LE</c:v>
                  </c:pt>
                  <c:pt idx="16">
                    <c:v>BT</c:v>
                  </c:pt>
                  <c:pt idx="17">
                    <c:v>PZ</c:v>
                  </c:pt>
                  <c:pt idx="18">
                    <c:v>RG</c:v>
                  </c:pt>
                  <c:pt idx="19">
                    <c:v>SA</c:v>
                  </c:pt>
                  <c:pt idx="20">
                    <c:v>BN</c:v>
                  </c:pt>
                  <c:pt idx="21">
                    <c:v>CS</c:v>
                  </c:pt>
                  <c:pt idx="22">
                    <c:v>OR</c:v>
                  </c:pt>
                  <c:pt idx="23">
                    <c:v>SS</c:v>
                  </c:pt>
                  <c:pt idx="24">
                    <c:v>MT</c:v>
                  </c:pt>
                  <c:pt idx="25">
                    <c:v>BT</c:v>
                  </c:pt>
                  <c:pt idx="26">
                    <c:v>NU</c:v>
                  </c:pt>
                  <c:pt idx="27">
                    <c:v>CH</c:v>
                  </c:pt>
                  <c:pt idx="28">
                    <c:v>AV</c:v>
                  </c:pt>
                  <c:pt idx="29">
                    <c:v>TE</c:v>
                  </c:pt>
                  <c:pt idx="30">
                    <c:v>PE</c:v>
                  </c:pt>
                  <c:pt idx="31">
                    <c:v>CE</c:v>
                  </c:pt>
                  <c:pt idx="32">
                    <c:v>AG</c:v>
                  </c:pt>
                  <c:pt idx="33">
                    <c:v>ME</c:v>
                  </c:pt>
                  <c:pt idx="34">
                    <c:v>TP</c:v>
                  </c:pt>
                  <c:pt idx="35">
                    <c:v>SU</c:v>
                  </c:pt>
                  <c:pt idx="36">
                    <c:v>SR</c:v>
                  </c:pt>
                  <c:pt idx="37">
                    <c:v>CL</c:v>
                  </c:pt>
                  <c:pt idx="38">
                    <c:v>IS</c:v>
                  </c:pt>
                  <c:pt idx="39">
                    <c:v>BT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D8BA-4315-8ACA-2005580D740A}"/>
            </c:ext>
          </c:extLst>
        </c:ser>
        <c:ser>
          <c:idx val="1"/>
          <c:order val="1"/>
          <c:tx>
            <c:strRef>
              <c:f>'Fig 3'!$V$31</c:f>
              <c:strCache>
                <c:ptCount val="1"/>
                <c:pt idx="0">
                  <c:v>lineay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</c:numRef>
          </c:xVal>
          <c:yVal>
            <c:numRef>
              <c:f>'Fig 3'!$V$32:$V$34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8BA-4315-8ACA-2005580D740A}"/>
            </c:ext>
          </c:extLst>
        </c:ser>
        <c:ser>
          <c:idx val="2"/>
          <c:order val="2"/>
          <c:tx>
            <c:strRef>
              <c:f>'Fig 3'!$U$31</c:f>
              <c:strCache>
                <c:ptCount val="1"/>
                <c:pt idx="0">
                  <c:v>lineax</c:v>
                </c:pt>
              </c:strCache>
              <c:extLst xmlns:c15="http://schemas.microsoft.com/office/drawing/2012/chart"/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292-4B8E-9567-AFF93FCC000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92-4B8E-9567-AFF93FCC0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 3'!$U$32:$U$34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</c:numCache>
              <c:extLst xmlns:c15="http://schemas.microsoft.com/office/drawing/2012/chart"/>
            </c:numRef>
          </c:xVal>
          <c:yVal>
            <c:numRef>
              <c:f>'Fig 3'!$S$32:$S$34</c:f>
              <c:numCache>
                <c:formatCode>General</c:formatCode>
                <c:ptCount val="3"/>
                <c:pt idx="0">
                  <c:v>40</c:v>
                </c:pt>
                <c:pt idx="1">
                  <c:v>160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C-D8BA-4315-8ACA-2005580D7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966559"/>
        <c:axId val="1669959839"/>
        <c:extLst/>
      </c:scatterChart>
      <c:valAx>
        <c:axId val="1669966559"/>
        <c:scaling>
          <c:orientation val="minMax"/>
          <c:max val="13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Specializzazione</a:t>
                </a:r>
                <a:r>
                  <a:rPr lang="it-IT" baseline="0"/>
                  <a:t> KIS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59839"/>
        <c:crosses val="autoZero"/>
        <c:crossBetween val="midCat"/>
      </c:valAx>
      <c:valAx>
        <c:axId val="1669959839"/>
        <c:scaling>
          <c:orientation val="minMax"/>
          <c:max val="15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VA per addetto</a:t>
                </a:r>
                <a:r>
                  <a:rPr lang="it-IT" baseline="0"/>
                  <a:t> serivizi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996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295278</xdr:colOff>
      <xdr:row>6</xdr:row>
      <xdr:rowOff>115255</xdr:rowOff>
    </xdr:from>
    <xdr:to>
      <xdr:col>4</xdr:col>
      <xdr:colOff>180978</xdr:colOff>
      <xdr:row>7</xdr:row>
      <xdr:rowOff>143829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740D919A-8E24-452E-BCE4-8D76DB994A53}"/>
            </a:ext>
          </a:extLst>
        </xdr:cNvPr>
        <xdr:cNvSpPr txBox="1"/>
      </xdr:nvSpPr>
      <xdr:spPr>
        <a:xfrm>
          <a:off x="2128841" y="1520193"/>
          <a:ext cx="496887" cy="234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solidFill>
                <a:schemeClr val="bg1"/>
              </a:solidFill>
            </a:rPr>
            <a:t>20,1</a:t>
          </a:r>
        </a:p>
      </xdr:txBody>
    </xdr:sp>
    <xdr:clientData/>
  </xdr:twoCellAnchor>
  <xdr:twoCellAnchor>
    <xdr:from>
      <xdr:col>3</xdr:col>
      <xdr:colOff>603246</xdr:colOff>
      <xdr:row>5</xdr:row>
      <xdr:rowOff>108903</xdr:rowOff>
    </xdr:from>
    <xdr:to>
      <xdr:col>4</xdr:col>
      <xdr:colOff>488947</xdr:colOff>
      <xdr:row>6</xdr:row>
      <xdr:rowOff>137477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C30142DE-9AB6-43D8-93C1-F67222BFE187}"/>
            </a:ext>
          </a:extLst>
        </xdr:cNvPr>
        <xdr:cNvSpPr txBox="1"/>
      </xdr:nvSpPr>
      <xdr:spPr>
        <a:xfrm>
          <a:off x="2436809" y="1307466"/>
          <a:ext cx="496888" cy="234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solidFill>
                <a:schemeClr val="bg1"/>
              </a:solidFill>
            </a:rPr>
            <a:t>18,6</a:t>
          </a:r>
        </a:p>
      </xdr:txBody>
    </xdr:sp>
    <xdr:clientData/>
  </xdr:twoCellAnchor>
  <xdr:twoCellAnchor>
    <xdr:from>
      <xdr:col>3</xdr:col>
      <xdr:colOff>566736</xdr:colOff>
      <xdr:row>10</xdr:row>
      <xdr:rowOff>2537</xdr:rowOff>
    </xdr:from>
    <xdr:to>
      <xdr:col>4</xdr:col>
      <xdr:colOff>452437</xdr:colOff>
      <xdr:row>11</xdr:row>
      <xdr:rowOff>31111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E318DE29-1FFE-4508-BD59-0CBE4A060F2B}"/>
            </a:ext>
          </a:extLst>
        </xdr:cNvPr>
        <xdr:cNvSpPr txBox="1"/>
      </xdr:nvSpPr>
      <xdr:spPr>
        <a:xfrm>
          <a:off x="2400299" y="2232975"/>
          <a:ext cx="496888" cy="234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solidFill>
                <a:schemeClr val="bg1"/>
              </a:solidFill>
            </a:rPr>
            <a:t>26,5</a:t>
          </a:r>
        </a:p>
      </xdr:txBody>
    </xdr:sp>
    <xdr:clientData/>
  </xdr:twoCellAnchor>
  <xdr:twoCellAnchor>
    <xdr:from>
      <xdr:col>5</xdr:col>
      <xdr:colOff>550635</xdr:colOff>
      <xdr:row>18</xdr:row>
      <xdr:rowOff>153123</xdr:rowOff>
    </xdr:from>
    <xdr:to>
      <xdr:col>7</xdr:col>
      <xdr:colOff>76200</xdr:colOff>
      <xdr:row>19</xdr:row>
      <xdr:rowOff>141061</xdr:rowOff>
    </xdr:to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A1085C27-2734-4B6B-874F-2B55C07473C2}"/>
            </a:ext>
          </a:extLst>
        </xdr:cNvPr>
        <xdr:cNvSpPr txBox="1"/>
      </xdr:nvSpPr>
      <xdr:spPr>
        <a:xfrm>
          <a:off x="3589564" y="4071980"/>
          <a:ext cx="741136" cy="196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1000" b="1">
              <a:solidFill>
                <a:schemeClr val="bg1"/>
              </a:solidFill>
            </a:rPr>
            <a:t> 77,6</a:t>
          </a:r>
        </a:p>
      </xdr:txBody>
    </xdr:sp>
    <xdr:clientData/>
  </xdr:twoCellAnchor>
  <xdr:twoCellAnchor>
    <xdr:from>
      <xdr:col>19</xdr:col>
      <xdr:colOff>238357</xdr:colOff>
      <xdr:row>60</xdr:row>
      <xdr:rowOff>64155</xdr:rowOff>
    </xdr:from>
    <xdr:to>
      <xdr:col>21</xdr:col>
      <xdr:colOff>151045</xdr:colOff>
      <xdr:row>61</xdr:row>
      <xdr:rowOff>17168</xdr:rowOff>
    </xdr:to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237E0835-1C40-4072-B8D8-3CA9B575E032}"/>
            </a:ext>
          </a:extLst>
        </xdr:cNvPr>
        <xdr:cNvSpPr txBox="1"/>
      </xdr:nvSpPr>
      <xdr:spPr>
        <a:xfrm>
          <a:off x="11850920" y="12613343"/>
          <a:ext cx="1135063" cy="15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it-IT" sz="1000"/>
            <a:t>Vibo Valentia 31,6</a:t>
          </a:r>
        </a:p>
      </xdr:txBody>
    </xdr:sp>
    <xdr:clientData/>
  </xdr:twoCellAnchor>
  <xdr:twoCellAnchor editAs="oneCell">
    <xdr:from>
      <xdr:col>0</xdr:col>
      <xdr:colOff>83343</xdr:colOff>
      <xdr:row>1</xdr:row>
      <xdr:rowOff>119062</xdr:rowOff>
    </xdr:from>
    <xdr:to>
      <xdr:col>10</xdr:col>
      <xdr:colOff>502163</xdr:colOff>
      <xdr:row>47</xdr:row>
      <xdr:rowOff>11437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3FFFC19-A8CD-AD66-C127-8CF5A2A2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333375"/>
          <a:ext cx="6491008" cy="75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219074</xdr:rowOff>
    </xdr:from>
    <xdr:to>
      <xdr:col>10</xdr:col>
      <xdr:colOff>418572</xdr:colOff>
      <xdr:row>47</xdr:row>
      <xdr:rowOff>63824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4FC6495-FCAE-72DE-01A2-C90746E0E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4"/>
          <a:ext cx="6514572" cy="75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13608</xdr:rowOff>
    </xdr:from>
    <xdr:to>
      <xdr:col>8</xdr:col>
      <xdr:colOff>19050</xdr:colOff>
      <xdr:row>16</xdr:row>
      <xdr:rowOff>172357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3E23254-7B61-79AB-2C56-438FFB628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34479</xdr:colOff>
      <xdr:row>2</xdr:row>
      <xdr:rowOff>6350</xdr:rowOff>
    </xdr:from>
    <xdr:to>
      <xdr:col>16</xdr:col>
      <xdr:colOff>25400</xdr:colOff>
      <xdr:row>16</xdr:row>
      <xdr:rowOff>171450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8CCB2A1-2A9E-4230-828E-39F042AC9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13600</xdr:rowOff>
    </xdr:from>
    <xdr:to>
      <xdr:col>7</xdr:col>
      <xdr:colOff>628650</xdr:colOff>
      <xdr:row>35</xdr:row>
      <xdr:rowOff>190499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040ECC1-E4D0-49C2-A8B3-CBC67348E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21771</xdr:colOff>
      <xdr:row>18</xdr:row>
      <xdr:rowOff>31747</xdr:rowOff>
    </xdr:from>
    <xdr:to>
      <xdr:col>15</xdr:col>
      <xdr:colOff>613832</xdr:colOff>
      <xdr:row>35</xdr:row>
      <xdr:rowOff>176388</xdr:rowOff>
    </xdr:to>
    <xdr:graphicFrame macro="">
      <xdr:nvGraphicFramePr>
        <xdr:cNvPr id="17" name="Grafico 16">
          <a:extLst>
            <a:ext uri="{FF2B5EF4-FFF2-40B4-BE49-F238E27FC236}">
              <a16:creationId xmlns:a16="http://schemas.microsoft.com/office/drawing/2014/main" id="{954E335C-D875-4BAD-9918-BC370486E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9DF71-42A0-444C-9D0D-142AE4BAF895}">
  <dimension ref="A1:A19"/>
  <sheetViews>
    <sheetView tabSelected="1" workbookViewId="0">
      <selection activeCell="A34" sqref="A34"/>
    </sheetView>
  </sheetViews>
  <sheetFormatPr defaultRowHeight="12.75"/>
  <cols>
    <col min="1" max="1" width="96.28515625" bestFit="1" customWidth="1"/>
  </cols>
  <sheetData>
    <row r="1" spans="1:1">
      <c r="A1" t="str">
        <f>'Tab 1'!A1</f>
        <v>Tabella 1. Settori rilevati, Valore aggiunto e Pil nel Frame e nella Contabilità Istat</v>
      </c>
    </row>
    <row r="2" spans="1:1">
      <c r="A2" t="str">
        <f>'Fig 1'!A1</f>
        <v>Figura 1. Pil dei comuni capoluogo di provincia (in % del Pil provinciale)</v>
      </c>
    </row>
    <row r="3" spans="1:1">
      <c r="A3" t="str">
        <f>'Fig 2'!A1</f>
        <v>Figura 2. Valore aggiunto dei capoluogo di provincia (regione = 100)</v>
      </c>
    </row>
    <row r="4" spans="1:1">
      <c r="A4" t="str">
        <f>'Fig 3'!A1</f>
        <v>Figura 3. Specializzazione nei KIS e produttività nei servizi</v>
      </c>
    </row>
    <row r="5" spans="1:1">
      <c r="A5" t="str">
        <f>tabA1_nord_ovest!A1</f>
        <v>Tabella A1. Pil dei comuni capoluogo di provincia nel 2022, Nord-Ovest</v>
      </c>
    </row>
    <row r="6" spans="1:1">
      <c r="A6" t="str">
        <f>tabA2_nord_est!A1</f>
        <v>Tabella A2. Pil dei comuni capoluogo di provincia nel 2022, Nord-Est</v>
      </c>
    </row>
    <row r="7" spans="1:1">
      <c r="A7" t="str">
        <f>tabA3_centro!A1</f>
        <v>Tabella A3. Pil dei comuni capoluogo di provincia nel 2022, Centro</v>
      </c>
    </row>
    <row r="8" spans="1:1">
      <c r="A8" t="str">
        <f>tabA4_sud!A1</f>
        <v>Tabella A4. Pil dei comuni capoluogo di provincia nel 2022, Sud</v>
      </c>
    </row>
    <row r="9" spans="1:1">
      <c r="A9" t="str">
        <f>tabA5_isole!A1</f>
        <v>Tabella A5. Pil dei comuni capoluogo di provincia nel 2022, Isole</v>
      </c>
    </row>
    <row r="10" spans="1:1">
      <c r="A10" t="str">
        <f>tab_A6_nord_ovest!$A$1</f>
        <v>Tabella A6. Occupati residenti e pendolari dei comuni capoluogo di provincia, 2021 e var. 2011-2021, Nord-Ovest</v>
      </c>
    </row>
    <row r="11" spans="1:1">
      <c r="A11" t="str">
        <f>tab_A7_nord_est!$A$1</f>
        <v>Tabella A7. Occupati residenti e pendolari dei comuni capoluogo di provincia, 2021 e var. 2011-2021, Nord-Est</v>
      </c>
    </row>
    <row r="12" spans="1:1">
      <c r="A12" t="str">
        <f>tabA8_centro!$A$1</f>
        <v>Tabella A8. Occupati residenti e pendolari dei comuni capoluogo di provincia, 2021 e var. 2011-2021, Centro</v>
      </c>
    </row>
    <row r="13" spans="1:1">
      <c r="A13" t="str">
        <f>tabA9_sud!$A$1</f>
        <v>Tabella A9. Occupati residenti e pendolari dei comuni capoluogo di provincia, 2021 e var. 2011-2021, Sud</v>
      </c>
    </row>
    <row r="14" spans="1:1">
      <c r="A14" t="str">
        <f>tabA10_isole!$A$1</f>
        <v>Tabella A10. Occupati residenti e pendolari dei comuni capoluogo di provincia, 2021 e var. 2011-2021, Isole</v>
      </c>
    </row>
    <row r="15" spans="1:1">
      <c r="A15" t="str">
        <f>tab_A11_nord_ovest!A1</f>
        <v>Tabella A11. Pil pro capite e valore aggiunto per addetto nei comuni capoluogo di provincia nel 2022, Nord-Ovest</v>
      </c>
    </row>
    <row r="16" spans="1:1">
      <c r="A16" t="str">
        <f>tab_A12_nord_est!A1</f>
        <v>Tabella A12. Pil pro capite e valore aggiunto per addetto nei comuni capoluogo di provincia nel 2022, Nord-Est</v>
      </c>
    </row>
    <row r="17" spans="1:1">
      <c r="A17" t="str">
        <f>tab_A13_centro!A1</f>
        <v>Tabella A13. Pil pro capite e valore aggiunto per addetto nei comuni capoluogo di provincia nel 2022, Centro</v>
      </c>
    </row>
    <row r="18" spans="1:1">
      <c r="A18" t="str">
        <f>tab_A14_sud!A1</f>
        <v>Tabella A14. Pil pro capite e valore aggiunto per addetto nei comuni capoluogo di provincia nel 2022, Sud</v>
      </c>
    </row>
    <row r="19" spans="1:1">
      <c r="A19" t="str">
        <f>tab_A15_isole!A1</f>
        <v>Tabella A15. Pil pro capite e valore aggiunto per addetto nei comuni capoluogo di provincia nel 2022, Isole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8BC4-44A7-44D2-A108-97770AEBA349}">
  <dimension ref="A1:I18"/>
  <sheetViews>
    <sheetView workbookViewId="0"/>
  </sheetViews>
  <sheetFormatPr defaultColWidth="8.85546875" defaultRowHeight="17.25"/>
  <cols>
    <col min="1" max="1" width="14.85546875" style="26" customWidth="1"/>
    <col min="2" max="2" width="9.5703125" style="26" customWidth="1"/>
    <col min="3" max="3" width="10.85546875" style="26" customWidth="1"/>
    <col min="4" max="4" width="12.42578125" style="26" customWidth="1"/>
    <col min="5" max="5" width="12.5703125" style="26" customWidth="1"/>
    <col min="6" max="6" width="12" style="26" customWidth="1"/>
    <col min="7" max="7" width="11.42578125" style="26" customWidth="1"/>
    <col min="8" max="16384" width="8.85546875" style="17"/>
  </cols>
  <sheetData>
    <row r="1" spans="1:9">
      <c r="A1" s="27" t="s">
        <v>188</v>
      </c>
      <c r="C1" s="27"/>
      <c r="D1" s="27"/>
      <c r="E1" s="27"/>
      <c r="F1" s="27"/>
      <c r="G1" s="27"/>
      <c r="H1" s="1"/>
    </row>
    <row r="2" spans="1:9">
      <c r="A2" s="27" t="s">
        <v>161</v>
      </c>
      <c r="C2" s="27"/>
      <c r="D2" s="27"/>
      <c r="E2" s="27"/>
      <c r="F2" s="27"/>
      <c r="G2" s="27"/>
      <c r="H2" s="1"/>
    </row>
    <row r="3" spans="1:9" ht="69">
      <c r="A3" s="28" t="s">
        <v>175</v>
      </c>
      <c r="B3" s="34" t="s">
        <v>0</v>
      </c>
      <c r="C3" s="34" t="s">
        <v>162</v>
      </c>
      <c r="D3" s="34" t="s">
        <v>176</v>
      </c>
      <c r="E3" s="34" t="s">
        <v>177</v>
      </c>
      <c r="F3" s="34" t="s">
        <v>178</v>
      </c>
      <c r="G3" s="34" t="s">
        <v>179</v>
      </c>
      <c r="H3" s="1"/>
    </row>
    <row r="4" spans="1:9">
      <c r="A4" s="27" t="s">
        <v>100</v>
      </c>
      <c r="B4" s="29" t="s">
        <v>2</v>
      </c>
      <c r="C4" s="30">
        <v>17420.775063716559</v>
      </c>
      <c r="D4" s="35">
        <v>66.020294325677639</v>
      </c>
      <c r="E4" s="35">
        <v>17.017760460491207</v>
      </c>
      <c r="F4" s="35">
        <v>9.8348113736397025</v>
      </c>
      <c r="G4" s="35">
        <v>89.16634174493781</v>
      </c>
      <c r="I4" s="19"/>
    </row>
    <row r="5" spans="1:9">
      <c r="A5" s="27" t="s">
        <v>101</v>
      </c>
      <c r="B5" s="29" t="s">
        <v>2</v>
      </c>
      <c r="C5" s="30">
        <v>9788.8686357266233</v>
      </c>
      <c r="D5" s="35">
        <v>42.954357960975138</v>
      </c>
      <c r="E5" s="35">
        <v>9.5624116041179033</v>
      </c>
      <c r="F5" s="35">
        <v>18.217849790184765</v>
      </c>
      <c r="G5" s="35">
        <v>80.988201249568704</v>
      </c>
    </row>
    <row r="6" spans="1:9">
      <c r="A6" s="27" t="s">
        <v>102</v>
      </c>
      <c r="B6" s="29" t="s">
        <v>6</v>
      </c>
      <c r="C6" s="30">
        <v>6501.7345054582102</v>
      </c>
      <c r="D6" s="35">
        <v>47.983280483086418</v>
      </c>
      <c r="E6" s="35">
        <v>16.744058103013408</v>
      </c>
      <c r="F6" s="35">
        <v>9.7405462719683999</v>
      </c>
      <c r="G6" s="35">
        <v>90.106675389305181</v>
      </c>
    </row>
    <row r="7" spans="1:9">
      <c r="A7" s="27" t="s">
        <v>103</v>
      </c>
      <c r="B7" s="29" t="s">
        <v>6</v>
      </c>
      <c r="C7" s="30">
        <v>4707.5140213462801</v>
      </c>
      <c r="D7" s="35">
        <v>37.45336957073976</v>
      </c>
      <c r="E7" s="35">
        <v>4.5986097453567414</v>
      </c>
      <c r="F7" s="35">
        <v>8.7324507541873935</v>
      </c>
      <c r="G7" s="35">
        <v>90.440156481861507</v>
      </c>
    </row>
    <row r="8" spans="1:9">
      <c r="A8" s="27" t="s">
        <v>104</v>
      </c>
      <c r="B8" s="29" t="s">
        <v>6</v>
      </c>
      <c r="C8" s="30">
        <v>3187.1152385089258</v>
      </c>
      <c r="D8" s="35">
        <v>26.988866445159843</v>
      </c>
      <c r="E8" s="35">
        <v>8.2078471044600079</v>
      </c>
      <c r="F8" s="35">
        <v>13.697735854041243</v>
      </c>
      <c r="G8" s="35">
        <v>84.073786889059349</v>
      </c>
    </row>
    <row r="9" spans="1:9">
      <c r="A9" s="27" t="s">
        <v>105</v>
      </c>
      <c r="B9" s="29" t="s">
        <v>6</v>
      </c>
      <c r="C9" s="30">
        <v>2930.9341763752163</v>
      </c>
      <c r="D9" s="35">
        <v>25.962744055055509</v>
      </c>
      <c r="E9" s="35">
        <v>2.863129542548581</v>
      </c>
      <c r="F9" s="35">
        <v>14.134713875469751</v>
      </c>
      <c r="G9" s="35">
        <v>82.72480121255667</v>
      </c>
    </row>
    <row r="10" spans="1:9">
      <c r="A10" s="27" t="s">
        <v>106</v>
      </c>
      <c r="B10" s="29" t="s">
        <v>6</v>
      </c>
      <c r="C10" s="30">
        <v>2109.1529932872158</v>
      </c>
      <c r="D10" s="35">
        <v>32.24018638470217</v>
      </c>
      <c r="E10" s="35">
        <v>2.0603595582292313</v>
      </c>
      <c r="F10" s="35">
        <v>21.315565973509447</v>
      </c>
      <c r="G10" s="35">
        <v>75.896327921734056</v>
      </c>
    </row>
    <row r="11" spans="1:9">
      <c r="A11" s="27" t="s">
        <v>107</v>
      </c>
      <c r="B11" s="29" t="s">
        <v>6</v>
      </c>
      <c r="C11" s="30">
        <v>1828.380623215475</v>
      </c>
      <c r="D11" s="35">
        <v>38.802644805082238</v>
      </c>
      <c r="E11" s="35">
        <v>1.7860826147333597</v>
      </c>
      <c r="F11" s="35">
        <v>10.152417188865911</v>
      </c>
      <c r="G11" s="35">
        <v>88.435149974022238</v>
      </c>
    </row>
    <row r="12" spans="1:9">
      <c r="A12" s="27" t="s">
        <v>108</v>
      </c>
      <c r="B12" s="29" t="s">
        <v>6</v>
      </c>
      <c r="C12" s="30">
        <v>1533.9594338626948</v>
      </c>
      <c r="D12" s="35">
        <v>19.67371340082974</v>
      </c>
      <c r="E12" s="35">
        <v>1.4984726056164852</v>
      </c>
      <c r="F12" s="35">
        <v>12.496009236364628</v>
      </c>
      <c r="G12" s="35">
        <v>84.833944049714844</v>
      </c>
    </row>
    <row r="13" spans="1:9">
      <c r="A13" s="27" t="s">
        <v>109</v>
      </c>
      <c r="B13" s="29" t="s">
        <v>6</v>
      </c>
      <c r="C13" s="30">
        <v>1476.0233517869656</v>
      </c>
      <c r="D13" s="35">
        <v>19.825699822524722</v>
      </c>
      <c r="E13" s="35">
        <v>1.4418768248215419</v>
      </c>
      <c r="F13" s="35">
        <v>13.045658178005853</v>
      </c>
      <c r="G13" s="35">
        <v>85.59259983750799</v>
      </c>
    </row>
    <row r="14" spans="1:9">
      <c r="A14" s="27" t="s">
        <v>110</v>
      </c>
      <c r="B14" s="29" t="s">
        <v>20</v>
      </c>
      <c r="C14" s="30">
        <v>1055.5090442327628</v>
      </c>
      <c r="D14" s="35">
        <v>34.561527316069508</v>
      </c>
      <c r="E14" s="35">
        <v>2.7182753694498927</v>
      </c>
      <c r="F14" s="35">
        <v>12.658832991272382</v>
      </c>
      <c r="G14" s="35">
        <v>85.168882675743262</v>
      </c>
    </row>
    <row r="15" spans="1:9">
      <c r="A15" s="27" t="s">
        <v>111</v>
      </c>
      <c r="B15" s="29" t="s">
        <v>20</v>
      </c>
      <c r="C15" s="30">
        <v>1026.0763471665671</v>
      </c>
      <c r="D15" s="35">
        <v>23.193407485681895</v>
      </c>
      <c r="E15" s="35">
        <v>2.6424767053563269</v>
      </c>
      <c r="F15" s="35">
        <v>12.595981645155375</v>
      </c>
      <c r="G15" s="35">
        <v>85.26222076611495</v>
      </c>
    </row>
    <row r="16" spans="1:9">
      <c r="A16" s="27" t="s">
        <v>112</v>
      </c>
      <c r="B16" s="29" t="s">
        <v>20</v>
      </c>
      <c r="C16" s="30">
        <v>677.02905318764999</v>
      </c>
      <c r="D16" s="35">
        <v>23.84744815736703</v>
      </c>
      <c r="E16" s="35">
        <v>0.66136657007513078</v>
      </c>
      <c r="F16" s="35">
        <v>20.172027769104954</v>
      </c>
      <c r="G16" s="35">
        <v>76.98668030528188</v>
      </c>
    </row>
    <row r="17" spans="1:7">
      <c r="A17" s="31" t="s">
        <v>113</v>
      </c>
      <c r="B17" s="32" t="s">
        <v>20</v>
      </c>
      <c r="C17" s="33">
        <v>437.63762185802312</v>
      </c>
      <c r="D17" s="36">
        <v>7.301261625926311</v>
      </c>
      <c r="E17" s="36">
        <v>1.1270576739643294</v>
      </c>
      <c r="F17" s="36">
        <v>16.015021736435401</v>
      </c>
      <c r="G17" s="36">
        <v>80.216643134150715</v>
      </c>
    </row>
    <row r="18" spans="1:7">
      <c r="A18" s="27" t="s">
        <v>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433B-C973-419D-9A4A-32EF48DE556D}">
  <sheetPr>
    <pageSetUpPr fitToPage="1"/>
  </sheetPr>
  <dimension ref="A1:K30"/>
  <sheetViews>
    <sheetView workbookViewId="0">
      <selection activeCell="O23" sqref="O23"/>
    </sheetView>
  </sheetViews>
  <sheetFormatPr defaultColWidth="8.85546875" defaultRowHeight="17.25"/>
  <cols>
    <col min="1" max="1" width="11" style="26" customWidth="1"/>
    <col min="2" max="10" width="10.140625" style="26" customWidth="1"/>
    <col min="11" max="16384" width="8.85546875" style="16"/>
  </cols>
  <sheetData>
    <row r="1" spans="1:11">
      <c r="A1" s="27" t="s">
        <v>189</v>
      </c>
      <c r="B1" s="27"/>
      <c r="C1" s="27"/>
      <c r="D1" s="27"/>
      <c r="E1" s="27"/>
      <c r="F1" s="27"/>
      <c r="G1" s="27"/>
    </row>
    <row r="2" spans="1:11">
      <c r="A2" s="27" t="s">
        <v>161</v>
      </c>
      <c r="B2" s="27"/>
      <c r="C2" s="27"/>
      <c r="D2" s="27"/>
      <c r="E2" s="27"/>
      <c r="F2" s="27"/>
      <c r="G2" s="27"/>
    </row>
    <row r="3" spans="1:11">
      <c r="A3" s="58" t="s">
        <v>175</v>
      </c>
      <c r="B3" s="59" t="s">
        <v>0</v>
      </c>
      <c r="C3" s="60" t="s">
        <v>168</v>
      </c>
      <c r="D3" s="61"/>
      <c r="E3" s="61"/>
      <c r="F3" s="62"/>
      <c r="G3" s="60" t="s">
        <v>180</v>
      </c>
      <c r="H3" s="61"/>
      <c r="I3" s="61"/>
      <c r="J3" s="62"/>
      <c r="K3" s="1"/>
    </row>
    <row r="4" spans="1:11" ht="34.5">
      <c r="A4" s="58"/>
      <c r="B4" s="59"/>
      <c r="C4" s="37" t="s">
        <v>169</v>
      </c>
      <c r="D4" s="37" t="s">
        <v>142</v>
      </c>
      <c r="E4" s="37" t="s">
        <v>170</v>
      </c>
      <c r="F4" s="37" t="s">
        <v>167</v>
      </c>
      <c r="G4" s="37" t="s">
        <v>171</v>
      </c>
      <c r="H4" s="37" t="s">
        <v>172</v>
      </c>
      <c r="I4" s="37" t="s">
        <v>173</v>
      </c>
      <c r="J4" s="37" t="s">
        <v>174</v>
      </c>
      <c r="K4" s="1"/>
    </row>
    <row r="5" spans="1:11">
      <c r="A5" s="27" t="s">
        <v>1</v>
      </c>
      <c r="B5" s="29" t="s">
        <v>2</v>
      </c>
      <c r="C5" s="30">
        <v>362505</v>
      </c>
      <c r="D5" s="30">
        <v>384744</v>
      </c>
      <c r="E5" s="30">
        <v>747249</v>
      </c>
      <c r="F5" s="38">
        <v>51.488058197468312</v>
      </c>
      <c r="G5" s="38">
        <v>3.4705690945522321</v>
      </c>
      <c r="H5" s="38">
        <v>24.401907687333278</v>
      </c>
      <c r="I5" s="38">
        <v>13.284598276889298</v>
      </c>
      <c r="J5" s="38">
        <v>4.6012853385083972</v>
      </c>
    </row>
    <row r="6" spans="1:11">
      <c r="A6" s="27" t="s">
        <v>3</v>
      </c>
      <c r="B6" s="29" t="s">
        <v>2</v>
      </c>
      <c r="C6" s="30">
        <v>212249</v>
      </c>
      <c r="D6" s="30">
        <v>138605</v>
      </c>
      <c r="E6" s="30">
        <v>350854</v>
      </c>
      <c r="F6" s="38">
        <v>39.505036282898295</v>
      </c>
      <c r="G6" s="38">
        <v>-5.1312078452055943</v>
      </c>
      <c r="H6" s="38">
        <v>11.538956754059853</v>
      </c>
      <c r="I6" s="38">
        <v>0.82156352821161249</v>
      </c>
      <c r="J6" s="38">
        <v>3.7959025309765693</v>
      </c>
    </row>
    <row r="7" spans="1:11">
      <c r="A7" s="27" t="s">
        <v>4</v>
      </c>
      <c r="B7" s="29" t="s">
        <v>2</v>
      </c>
      <c r="C7" s="30">
        <v>179418</v>
      </c>
      <c r="D7" s="30">
        <v>36141</v>
      </c>
      <c r="E7" s="30">
        <v>215559</v>
      </c>
      <c r="F7" s="38">
        <v>16.766175385857238</v>
      </c>
      <c r="G7" s="38">
        <v>4.7824842754439914</v>
      </c>
      <c r="H7" s="38">
        <v>31.737989356273232</v>
      </c>
      <c r="I7" s="38">
        <v>8.5048549553767003</v>
      </c>
      <c r="J7" s="38">
        <v>2.9568601132599248</v>
      </c>
    </row>
    <row r="8" spans="1:11">
      <c r="A8" s="27" t="s">
        <v>5</v>
      </c>
      <c r="B8" s="29" t="s">
        <v>6</v>
      </c>
      <c r="C8" s="30">
        <v>50522</v>
      </c>
      <c r="D8" s="30">
        <v>60013</v>
      </c>
      <c r="E8" s="30">
        <v>110535</v>
      </c>
      <c r="F8" s="38">
        <v>54.293210295381556</v>
      </c>
      <c r="G8" s="38">
        <v>3.7221047445030706</v>
      </c>
      <c r="H8" s="38">
        <v>33.069469389565199</v>
      </c>
      <c r="I8" s="38">
        <v>17.831101825004268</v>
      </c>
      <c r="J8" s="38">
        <v>6.2173532256220483</v>
      </c>
    </row>
    <row r="9" spans="1:11">
      <c r="A9" s="27" t="s">
        <v>7</v>
      </c>
      <c r="B9" s="29" t="s">
        <v>6</v>
      </c>
      <c r="C9" s="30">
        <v>23522</v>
      </c>
      <c r="D9" s="30">
        <v>43930</v>
      </c>
      <c r="E9" s="30">
        <v>67452</v>
      </c>
      <c r="F9" s="38">
        <v>65.127794579849379</v>
      </c>
      <c r="G9" s="38">
        <v>5.8214864135324831</v>
      </c>
      <c r="H9" s="38">
        <v>26.965317919075147</v>
      </c>
      <c r="I9" s="38">
        <v>18.695009502357991</v>
      </c>
      <c r="J9" s="38">
        <v>4.2423155906187233</v>
      </c>
    </row>
    <row r="10" spans="1:11">
      <c r="A10" s="27" t="s">
        <v>8</v>
      </c>
      <c r="B10" s="29" t="s">
        <v>6</v>
      </c>
      <c r="C10" s="30">
        <v>15693</v>
      </c>
      <c r="D10" s="30">
        <v>31336</v>
      </c>
      <c r="E10" s="30">
        <v>47029</v>
      </c>
      <c r="F10" s="38">
        <v>66.631227540453764</v>
      </c>
      <c r="G10" s="38">
        <v>-7.6393384733093939</v>
      </c>
      <c r="H10" s="38">
        <v>32.954304382875819</v>
      </c>
      <c r="I10" s="38">
        <v>15.949211045364891</v>
      </c>
      <c r="J10" s="38">
        <v>8.5222531814793996</v>
      </c>
    </row>
    <row r="11" spans="1:11">
      <c r="A11" s="27" t="s">
        <v>9</v>
      </c>
      <c r="B11" s="29" t="s">
        <v>6</v>
      </c>
      <c r="C11" s="30">
        <v>15328</v>
      </c>
      <c r="D11" s="30">
        <v>28869</v>
      </c>
      <c r="E11" s="30">
        <v>44197</v>
      </c>
      <c r="F11" s="38">
        <v>65.318913048396951</v>
      </c>
      <c r="G11" s="38">
        <v>-7.1986438215172228</v>
      </c>
      <c r="H11" s="38">
        <v>38.659942363112378</v>
      </c>
      <c r="I11" s="38">
        <v>18.373195489728687</v>
      </c>
      <c r="J11" s="38">
        <v>9.5565325679084268</v>
      </c>
    </row>
    <row r="12" spans="1:11">
      <c r="A12" s="27" t="s">
        <v>10</v>
      </c>
      <c r="B12" s="29" t="s">
        <v>6</v>
      </c>
      <c r="C12" s="30">
        <v>26059</v>
      </c>
      <c r="D12" s="30">
        <v>17602</v>
      </c>
      <c r="E12" s="30">
        <v>43661</v>
      </c>
      <c r="F12" s="38">
        <v>40.315155401846042</v>
      </c>
      <c r="G12" s="38">
        <v>21.227205061406778</v>
      </c>
      <c r="H12" s="38">
        <v>26.989394704566763</v>
      </c>
      <c r="I12" s="38">
        <v>23.486155499618192</v>
      </c>
      <c r="J12" s="38">
        <v>1.1121687231119921</v>
      </c>
    </row>
    <row r="13" spans="1:11">
      <c r="A13" s="27" t="s">
        <v>11</v>
      </c>
      <c r="B13" s="29" t="s">
        <v>6</v>
      </c>
      <c r="C13" s="30">
        <v>23556</v>
      </c>
      <c r="D13" s="30">
        <v>19290</v>
      </c>
      <c r="E13" s="30">
        <v>42846</v>
      </c>
      <c r="F13" s="38">
        <v>45.0217056434673</v>
      </c>
      <c r="G13" s="38">
        <v>-5.8926930606048415</v>
      </c>
      <c r="H13" s="38">
        <v>55.339023997423112</v>
      </c>
      <c r="I13" s="38">
        <v>14.411599775694953</v>
      </c>
      <c r="J13" s="38">
        <v>11.861941697834574</v>
      </c>
    </row>
    <row r="14" spans="1:11">
      <c r="A14" s="27" t="s">
        <v>12</v>
      </c>
      <c r="B14" s="29" t="s">
        <v>6</v>
      </c>
      <c r="C14" s="30">
        <v>19085</v>
      </c>
      <c r="D14" s="30">
        <v>15650</v>
      </c>
      <c r="E14" s="30">
        <v>34735</v>
      </c>
      <c r="F14" s="38">
        <v>45.055419605585143</v>
      </c>
      <c r="G14" s="38">
        <v>7.0447024510628751</v>
      </c>
      <c r="H14" s="38">
        <v>53.747912368602016</v>
      </c>
      <c r="I14" s="38">
        <v>24.018137674950026</v>
      </c>
      <c r="J14" s="38">
        <v>8.7122319449167662</v>
      </c>
    </row>
    <row r="15" spans="1:11">
      <c r="A15" s="27" t="s">
        <v>13</v>
      </c>
      <c r="B15" s="29" t="s">
        <v>6</v>
      </c>
      <c r="C15" s="30">
        <v>14790</v>
      </c>
      <c r="D15" s="30">
        <v>26499</v>
      </c>
      <c r="E15" s="30">
        <v>41289</v>
      </c>
      <c r="F15" s="38">
        <v>64.179321368887599</v>
      </c>
      <c r="G15" s="38">
        <v>-8.3359157111868569</v>
      </c>
      <c r="H15" s="38">
        <v>34.430803571428584</v>
      </c>
      <c r="I15" s="38">
        <v>15.18118671018496</v>
      </c>
      <c r="J15" s="38">
        <v>9.1900614587138065</v>
      </c>
    </row>
    <row r="16" spans="1:11">
      <c r="A16" s="27" t="s">
        <v>14</v>
      </c>
      <c r="B16" s="29" t="s">
        <v>6</v>
      </c>
      <c r="C16" s="30">
        <v>22584</v>
      </c>
      <c r="D16" s="30">
        <v>14662</v>
      </c>
      <c r="E16" s="30">
        <v>37246</v>
      </c>
      <c r="F16" s="38">
        <v>39.365300971916447</v>
      </c>
      <c r="G16" s="38">
        <v>4.0066316662061467</v>
      </c>
      <c r="H16" s="38">
        <v>42.432484942685051</v>
      </c>
      <c r="I16" s="38">
        <v>16.364658835291166</v>
      </c>
      <c r="J16" s="38">
        <v>7.2045911493720851</v>
      </c>
    </row>
    <row r="17" spans="1:10">
      <c r="A17" s="27" t="s">
        <v>15</v>
      </c>
      <c r="B17" s="29" t="s">
        <v>6</v>
      </c>
      <c r="C17" s="30">
        <v>15061</v>
      </c>
      <c r="D17" s="30">
        <v>20680</v>
      </c>
      <c r="E17" s="30">
        <v>35741</v>
      </c>
      <c r="F17" s="38">
        <v>57.86072018130438</v>
      </c>
      <c r="G17" s="38">
        <v>-2.8322580645161253</v>
      </c>
      <c r="H17" s="38">
        <v>40.288989892137579</v>
      </c>
      <c r="I17" s="38">
        <v>18.187229258291723</v>
      </c>
      <c r="J17" s="38">
        <v>9.1156390001265137</v>
      </c>
    </row>
    <row r="18" spans="1:10">
      <c r="A18" s="27" t="s">
        <v>16</v>
      </c>
      <c r="B18" s="29" t="s">
        <v>6</v>
      </c>
      <c r="C18" s="30">
        <v>15790</v>
      </c>
      <c r="D18" s="30">
        <v>19403</v>
      </c>
      <c r="E18" s="30">
        <v>35193</v>
      </c>
      <c r="F18" s="38">
        <v>55.133123064245723</v>
      </c>
      <c r="G18" s="38">
        <v>14.254703328509393</v>
      </c>
      <c r="H18" s="38">
        <v>58.288464676129877</v>
      </c>
      <c r="I18" s="38">
        <v>34.952833806273503</v>
      </c>
      <c r="J18" s="38">
        <v>8.1279846333844645</v>
      </c>
    </row>
    <row r="19" spans="1:10">
      <c r="A19" s="27" t="s">
        <v>17</v>
      </c>
      <c r="B19" s="29" t="s">
        <v>6</v>
      </c>
      <c r="C19" s="30">
        <v>19280</v>
      </c>
      <c r="D19" s="30">
        <v>9936</v>
      </c>
      <c r="E19" s="30">
        <v>29216</v>
      </c>
      <c r="F19" s="38">
        <v>34.008762322015336</v>
      </c>
      <c r="G19" s="38">
        <v>7.0635273211905769</v>
      </c>
      <c r="H19" s="38">
        <v>45.667790646532779</v>
      </c>
      <c r="I19" s="38">
        <v>17.668854967980991</v>
      </c>
      <c r="J19" s="38">
        <v>6.5368544723234479</v>
      </c>
    </row>
    <row r="20" spans="1:10">
      <c r="A20" s="27" t="s">
        <v>18</v>
      </c>
      <c r="B20" s="29" t="s">
        <v>6</v>
      </c>
      <c r="C20" s="30">
        <v>13000</v>
      </c>
      <c r="D20" s="30">
        <v>10267</v>
      </c>
      <c r="E20" s="30">
        <v>23267</v>
      </c>
      <c r="F20" s="38">
        <v>44.126874973137916</v>
      </c>
      <c r="G20" s="38">
        <v>8.6229946524064189</v>
      </c>
      <c r="H20" s="38">
        <v>27.858032378580333</v>
      </c>
      <c r="I20" s="38">
        <v>16.346634663466347</v>
      </c>
      <c r="J20" s="38">
        <v>3.972859571597759</v>
      </c>
    </row>
    <row r="21" spans="1:10">
      <c r="A21" s="27" t="s">
        <v>19</v>
      </c>
      <c r="B21" s="29" t="s">
        <v>20</v>
      </c>
      <c r="C21" s="30">
        <v>11643</v>
      </c>
      <c r="D21" s="30">
        <v>20827</v>
      </c>
      <c r="E21" s="30">
        <v>32470</v>
      </c>
      <c r="F21" s="38">
        <v>64.142285186325836</v>
      </c>
      <c r="G21" s="38">
        <v>-1.280312023062578</v>
      </c>
      <c r="H21" s="38">
        <v>29.981901017287669</v>
      </c>
      <c r="I21" s="38">
        <v>16.727181220117203</v>
      </c>
      <c r="J21" s="38">
        <v>6.5408184573471573</v>
      </c>
    </row>
    <row r="22" spans="1:10">
      <c r="A22" s="27" t="s">
        <v>21</v>
      </c>
      <c r="B22" s="29" t="s">
        <v>20</v>
      </c>
      <c r="C22" s="30">
        <v>9515</v>
      </c>
      <c r="D22" s="30">
        <v>15986</v>
      </c>
      <c r="E22" s="30">
        <v>25501</v>
      </c>
      <c r="F22" s="38">
        <v>62.687737735775073</v>
      </c>
      <c r="G22" s="38">
        <v>-6.5966427800137382</v>
      </c>
      <c r="H22" s="38">
        <v>22.394916162621541</v>
      </c>
      <c r="I22" s="38">
        <v>9.6911562284927726</v>
      </c>
      <c r="J22" s="38">
        <v>6.5065608603449263</v>
      </c>
    </row>
    <row r="23" spans="1:10">
      <c r="A23" s="27" t="s">
        <v>22</v>
      </c>
      <c r="B23" s="29" t="s">
        <v>20</v>
      </c>
      <c r="C23" s="30">
        <v>7828</v>
      </c>
      <c r="D23" s="30">
        <v>12971</v>
      </c>
      <c r="E23" s="30">
        <v>20799</v>
      </c>
      <c r="F23" s="38">
        <v>62.363575171883269</v>
      </c>
      <c r="G23" s="38">
        <v>0.24330900243310793</v>
      </c>
      <c r="H23" s="38">
        <v>48.596631916599847</v>
      </c>
      <c r="I23" s="38">
        <v>25.76490506711815</v>
      </c>
      <c r="J23" s="38">
        <v>9.5821022005445329</v>
      </c>
    </row>
    <row r="24" spans="1:10">
      <c r="A24" s="27" t="s">
        <v>23</v>
      </c>
      <c r="B24" s="29" t="s">
        <v>20</v>
      </c>
      <c r="C24" s="30">
        <v>8554</v>
      </c>
      <c r="D24" s="30">
        <v>12615</v>
      </c>
      <c r="E24" s="30">
        <v>21169</v>
      </c>
      <c r="F24" s="38">
        <v>59.591856015872267</v>
      </c>
      <c r="G24" s="38">
        <v>-10.222502099076408</v>
      </c>
      <c r="H24" s="38">
        <v>5.2390089263368651</v>
      </c>
      <c r="I24" s="38">
        <v>-1.6081803392981584</v>
      </c>
      <c r="J24" s="38">
        <v>3.8772383072968566</v>
      </c>
    </row>
    <row r="25" spans="1:10">
      <c r="A25" s="27" t="s">
        <v>24</v>
      </c>
      <c r="B25" s="29" t="s">
        <v>20</v>
      </c>
      <c r="C25" s="30">
        <v>8980</v>
      </c>
      <c r="D25" s="30">
        <v>9350</v>
      </c>
      <c r="E25" s="30">
        <v>18330</v>
      </c>
      <c r="F25" s="38">
        <v>51.009274413529738</v>
      </c>
      <c r="G25" s="38">
        <v>1.9759255053372726</v>
      </c>
      <c r="H25" s="38">
        <v>32.925789024736986</v>
      </c>
      <c r="I25" s="38">
        <v>15.719696969696969</v>
      </c>
      <c r="J25" s="38">
        <v>6.6027087569640841</v>
      </c>
    </row>
    <row r="26" spans="1:10">
      <c r="A26" s="27" t="s">
        <v>25</v>
      </c>
      <c r="B26" s="29" t="s">
        <v>20</v>
      </c>
      <c r="C26" s="30">
        <v>10347</v>
      </c>
      <c r="D26" s="30">
        <v>8303</v>
      </c>
      <c r="E26" s="30">
        <v>18650</v>
      </c>
      <c r="F26" s="38">
        <v>44.520107238605902</v>
      </c>
      <c r="G26" s="38">
        <v>-6.4043419267299839</v>
      </c>
      <c r="H26" s="38">
        <v>49.307678475094406</v>
      </c>
      <c r="I26" s="38">
        <v>12.241213288396736</v>
      </c>
      <c r="J26" s="38">
        <v>11.052365303122031</v>
      </c>
    </row>
    <row r="27" spans="1:10">
      <c r="A27" s="27" t="s">
        <v>26</v>
      </c>
      <c r="B27" s="29" t="s">
        <v>20</v>
      </c>
      <c r="C27" s="30">
        <v>10596</v>
      </c>
      <c r="D27" s="30">
        <v>4861</v>
      </c>
      <c r="E27" s="30">
        <v>15457</v>
      </c>
      <c r="F27" s="38">
        <v>31.448534644497638</v>
      </c>
      <c r="G27" s="38">
        <v>10.513141426783477</v>
      </c>
      <c r="H27" s="38">
        <v>38.727168949771681</v>
      </c>
      <c r="I27" s="38">
        <v>18.064466849984726</v>
      </c>
      <c r="J27" s="38">
        <v>4.6840983475223865</v>
      </c>
    </row>
    <row r="28" spans="1:10">
      <c r="A28" s="27" t="s">
        <v>27</v>
      </c>
      <c r="B28" s="29" t="s">
        <v>20</v>
      </c>
      <c r="C28" s="30">
        <v>6571</v>
      </c>
      <c r="D28" s="30">
        <v>6365</v>
      </c>
      <c r="E28" s="30">
        <v>12936</v>
      </c>
      <c r="F28" s="38">
        <v>49.203772418058136</v>
      </c>
      <c r="G28" s="38">
        <v>3.758092531185838</v>
      </c>
      <c r="H28" s="38">
        <v>38.822246455834261</v>
      </c>
      <c r="I28" s="38">
        <v>18.483238688404469</v>
      </c>
      <c r="J28" s="38">
        <v>7.2089015625900998</v>
      </c>
    </row>
    <row r="29" spans="1:10">
      <c r="A29" s="31" t="s">
        <v>28</v>
      </c>
      <c r="B29" s="32" t="s">
        <v>20</v>
      </c>
      <c r="C29" s="33">
        <v>5289</v>
      </c>
      <c r="D29" s="33">
        <v>7288</v>
      </c>
      <c r="E29" s="33">
        <v>12577</v>
      </c>
      <c r="F29" s="39">
        <v>57.947046195436116</v>
      </c>
      <c r="G29" s="39">
        <v>1.8910741301041867E-2</v>
      </c>
      <c r="H29" s="39">
        <v>27.702821096898546</v>
      </c>
      <c r="I29" s="39">
        <v>14.388358344702141</v>
      </c>
      <c r="J29" s="39">
        <v>6.0416346447312534</v>
      </c>
    </row>
    <row r="30" spans="1:10">
      <c r="A30" s="27" t="s">
        <v>29</v>
      </c>
    </row>
  </sheetData>
  <mergeCells count="4">
    <mergeCell ref="A3:A4"/>
    <mergeCell ref="B3:B4"/>
    <mergeCell ref="C3:F3"/>
    <mergeCell ref="G3:J3"/>
  </mergeCells>
  <pageMargins left="0.51181102362204722" right="0.51181102362204722" top="0.55118110236220474" bottom="0.55118110236220474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2646-E64C-428F-8036-06DE1922DEB9}">
  <dimension ref="A1:K28"/>
  <sheetViews>
    <sheetView workbookViewId="0"/>
  </sheetViews>
  <sheetFormatPr defaultColWidth="8.85546875" defaultRowHeight="17.25"/>
  <cols>
    <col min="1" max="1" width="14.5703125" style="26" customWidth="1"/>
    <col min="2" max="10" width="10.140625" style="26" customWidth="1"/>
    <col min="11" max="16384" width="8.85546875" style="17"/>
  </cols>
  <sheetData>
    <row r="1" spans="1:11">
      <c r="A1" s="27" t="s">
        <v>190</v>
      </c>
      <c r="C1" s="27"/>
      <c r="D1" s="27"/>
      <c r="E1" s="27"/>
      <c r="F1" s="27"/>
      <c r="G1" s="27"/>
    </row>
    <row r="2" spans="1:11">
      <c r="A2" s="27" t="s">
        <v>161</v>
      </c>
      <c r="C2" s="27"/>
      <c r="D2" s="27"/>
      <c r="E2" s="27"/>
      <c r="F2" s="27"/>
      <c r="G2" s="27"/>
    </row>
    <row r="3" spans="1:11" ht="16.5" customHeight="1">
      <c r="A3" s="58" t="s">
        <v>175</v>
      </c>
      <c r="B3" s="59" t="s">
        <v>0</v>
      </c>
      <c r="C3" s="60" t="s">
        <v>168</v>
      </c>
      <c r="D3" s="61"/>
      <c r="E3" s="61"/>
      <c r="F3" s="62"/>
      <c r="G3" s="60" t="s">
        <v>180</v>
      </c>
      <c r="H3" s="61"/>
      <c r="I3" s="61"/>
      <c r="J3" s="62"/>
      <c r="K3" s="1"/>
    </row>
    <row r="4" spans="1:11" ht="32.450000000000003" customHeight="1">
      <c r="A4" s="58"/>
      <c r="B4" s="59"/>
      <c r="C4" s="37" t="s">
        <v>169</v>
      </c>
      <c r="D4" s="37" t="s">
        <v>142</v>
      </c>
      <c r="E4" s="37" t="s">
        <v>170</v>
      </c>
      <c r="F4" s="37" t="s">
        <v>167</v>
      </c>
      <c r="G4" s="37" t="s">
        <v>171</v>
      </c>
      <c r="H4" s="37" t="s">
        <v>172</v>
      </c>
      <c r="I4" s="37" t="s">
        <v>173</v>
      </c>
      <c r="J4" s="37" t="s">
        <v>174</v>
      </c>
      <c r="K4" s="1"/>
    </row>
    <row r="5" spans="1:11">
      <c r="A5" s="27" t="s">
        <v>30</v>
      </c>
      <c r="B5" s="29" t="s">
        <v>2</v>
      </c>
      <c r="C5" s="30">
        <v>104902</v>
      </c>
      <c r="D5" s="30">
        <v>79779</v>
      </c>
      <c r="E5" s="30">
        <v>184681</v>
      </c>
      <c r="F5" s="38">
        <v>43.198271614297084</v>
      </c>
      <c r="G5" s="38">
        <v>11.885919068239502</v>
      </c>
      <c r="H5" s="38">
        <v>25.202448210922796</v>
      </c>
      <c r="I5" s="38">
        <v>17.274158930136267</v>
      </c>
      <c r="J5" s="38">
        <v>2.7354768112134806</v>
      </c>
    </row>
    <row r="6" spans="1:11">
      <c r="A6" s="27" t="s">
        <v>31</v>
      </c>
      <c r="B6" s="29" t="s">
        <v>2</v>
      </c>
      <c r="C6" s="30">
        <v>73832</v>
      </c>
      <c r="D6" s="30">
        <v>59320</v>
      </c>
      <c r="E6" s="30">
        <v>133152</v>
      </c>
      <c r="F6" s="38">
        <v>44.550588800769049</v>
      </c>
      <c r="G6" s="38">
        <v>4.3443850871986172</v>
      </c>
      <c r="H6" s="38">
        <v>39.013873265841767</v>
      </c>
      <c r="I6" s="38">
        <v>17.386934673366824</v>
      </c>
      <c r="J6" s="38">
        <v>6.9309114667304357</v>
      </c>
    </row>
    <row r="7" spans="1:11">
      <c r="A7" s="27" t="s">
        <v>32</v>
      </c>
      <c r="B7" s="29" t="s">
        <v>2</v>
      </c>
      <c r="C7" s="30">
        <v>68633</v>
      </c>
      <c r="D7" s="30">
        <v>52419</v>
      </c>
      <c r="E7" s="30">
        <v>121052</v>
      </c>
      <c r="F7" s="38">
        <v>43.302878101972709</v>
      </c>
      <c r="G7" s="38">
        <v>5.7063208477082412</v>
      </c>
      <c r="H7" s="38">
        <v>53.142072511612952</v>
      </c>
      <c r="I7" s="38">
        <v>22.081144044293396</v>
      </c>
      <c r="J7" s="38">
        <v>8.7828744713666964</v>
      </c>
    </row>
    <row r="8" spans="1:11">
      <c r="A8" s="27" t="s">
        <v>33</v>
      </c>
      <c r="B8" s="29" t="s">
        <v>6</v>
      </c>
      <c r="C8" s="30">
        <v>47627</v>
      </c>
      <c r="D8" s="30">
        <v>71292</v>
      </c>
      <c r="E8" s="30">
        <v>118919</v>
      </c>
      <c r="F8" s="38">
        <v>59.950050034056787</v>
      </c>
      <c r="G8" s="38">
        <v>2.6820171183407808</v>
      </c>
      <c r="H8" s="38">
        <v>38.066465256797585</v>
      </c>
      <c r="I8" s="38">
        <v>21.322396678195048</v>
      </c>
      <c r="J8" s="38">
        <v>7.2704675041391198</v>
      </c>
    </row>
    <row r="9" spans="1:11">
      <c r="A9" s="27" t="s">
        <v>34</v>
      </c>
      <c r="B9" s="29" t="s">
        <v>6</v>
      </c>
      <c r="C9" s="30">
        <v>61025</v>
      </c>
      <c r="D9" s="30">
        <v>34189</v>
      </c>
      <c r="E9" s="30">
        <v>95214</v>
      </c>
      <c r="F9" s="38">
        <v>35.907534606255382</v>
      </c>
      <c r="G9" s="38">
        <v>22.952471138154038</v>
      </c>
      <c r="H9" s="38">
        <v>51.540268605115017</v>
      </c>
      <c r="I9" s="38">
        <v>31.886306341247206</v>
      </c>
      <c r="J9" s="38">
        <v>4.6570151725074247</v>
      </c>
    </row>
    <row r="10" spans="1:11">
      <c r="A10" s="27" t="s">
        <v>35</v>
      </c>
      <c r="B10" s="29" t="s">
        <v>6</v>
      </c>
      <c r="C10" s="30">
        <v>54310</v>
      </c>
      <c r="D10" s="30">
        <v>45016</v>
      </c>
      <c r="E10" s="30">
        <v>99326</v>
      </c>
      <c r="F10" s="38">
        <v>45.321466685459995</v>
      </c>
      <c r="G10" s="38">
        <v>6.7161832901045244</v>
      </c>
      <c r="H10" s="38">
        <v>81.802027381769705</v>
      </c>
      <c r="I10" s="38">
        <v>31.291554862331964</v>
      </c>
      <c r="J10" s="38">
        <v>12.591766607472337</v>
      </c>
    </row>
    <row r="11" spans="1:11">
      <c r="A11" s="27" t="s">
        <v>36</v>
      </c>
      <c r="B11" s="29" t="s">
        <v>6</v>
      </c>
      <c r="C11" s="30">
        <v>37050</v>
      </c>
      <c r="D11" s="30">
        <v>31759</v>
      </c>
      <c r="E11" s="30">
        <v>68809</v>
      </c>
      <c r="F11" s="38">
        <v>46.155299452106554</v>
      </c>
      <c r="G11" s="38">
        <v>26.359946795811879</v>
      </c>
      <c r="H11" s="38">
        <v>95.789408791073299</v>
      </c>
      <c r="I11" s="38">
        <v>51.089104562821149</v>
      </c>
      <c r="J11" s="38">
        <v>10.537627852264649</v>
      </c>
    </row>
    <row r="12" spans="1:11">
      <c r="A12" s="27" t="s">
        <v>37</v>
      </c>
      <c r="B12" s="29" t="s">
        <v>6</v>
      </c>
      <c r="C12" s="30">
        <v>50200</v>
      </c>
      <c r="D12" s="30">
        <v>31188</v>
      </c>
      <c r="E12" s="30">
        <v>81388</v>
      </c>
      <c r="F12" s="38">
        <v>38.320145475991545</v>
      </c>
      <c r="G12" s="38">
        <v>23.241597721748946</v>
      </c>
      <c r="H12" s="38">
        <v>52.680276105154945</v>
      </c>
      <c r="I12" s="38">
        <v>33.073904512753415</v>
      </c>
      <c r="J12" s="38">
        <v>4.9208649004519742</v>
      </c>
    </row>
    <row r="13" spans="1:11">
      <c r="A13" s="27" t="s">
        <v>38</v>
      </c>
      <c r="B13" s="29" t="s">
        <v>6</v>
      </c>
      <c r="C13" s="30">
        <v>60338</v>
      </c>
      <c r="D13" s="30">
        <v>11354</v>
      </c>
      <c r="E13" s="30">
        <v>71692</v>
      </c>
      <c r="F13" s="38">
        <v>15.837192434302294</v>
      </c>
      <c r="G13" s="38">
        <v>5.1459440620371169</v>
      </c>
      <c r="H13" s="38">
        <v>12.337983575739585</v>
      </c>
      <c r="I13" s="38">
        <v>6.2229597581935536</v>
      </c>
      <c r="J13" s="38">
        <v>0.86208427333506776</v>
      </c>
    </row>
    <row r="14" spans="1:11">
      <c r="A14" s="27" t="s">
        <v>39</v>
      </c>
      <c r="B14" s="29" t="s">
        <v>6</v>
      </c>
      <c r="C14" s="30">
        <v>31720</v>
      </c>
      <c r="D14" s="30">
        <v>42180</v>
      </c>
      <c r="E14" s="30">
        <v>73900</v>
      </c>
      <c r="F14" s="38">
        <v>57.077131258457371</v>
      </c>
      <c r="G14" s="38">
        <v>0</v>
      </c>
      <c r="H14" s="38">
        <v>156.31988332523093</v>
      </c>
      <c r="I14" s="38">
        <v>53.39588176685487</v>
      </c>
      <c r="J14" s="38">
        <v>22.919044244176405</v>
      </c>
    </row>
    <row r="15" spans="1:11">
      <c r="A15" s="27" t="s">
        <v>40</v>
      </c>
      <c r="B15" s="29" t="s">
        <v>6</v>
      </c>
      <c r="C15" s="30">
        <v>46596</v>
      </c>
      <c r="D15" s="30">
        <v>14358</v>
      </c>
      <c r="E15" s="30">
        <v>60954</v>
      </c>
      <c r="F15" s="38">
        <v>23.555468057879715</v>
      </c>
      <c r="G15" s="38">
        <v>16.843451440607836</v>
      </c>
      <c r="H15" s="38">
        <v>81.79285895163332</v>
      </c>
      <c r="I15" s="38">
        <v>27.580216422127805</v>
      </c>
      <c r="J15" s="38">
        <v>7.0245012746995208</v>
      </c>
    </row>
    <row r="16" spans="1:11">
      <c r="A16" s="27" t="s">
        <v>41</v>
      </c>
      <c r="B16" s="29" t="s">
        <v>6</v>
      </c>
      <c r="C16" s="30">
        <v>39174</v>
      </c>
      <c r="D16" s="30">
        <v>18364</v>
      </c>
      <c r="E16" s="30">
        <v>57538</v>
      </c>
      <c r="F16" s="38">
        <v>31.916298793840593</v>
      </c>
      <c r="G16" s="38">
        <v>25.164547255415684</v>
      </c>
      <c r="H16" s="38">
        <v>72.318663789058832</v>
      </c>
      <c r="I16" s="38">
        <v>37.142176141103562</v>
      </c>
      <c r="J16" s="38">
        <v>6.5152738862014559</v>
      </c>
    </row>
    <row r="17" spans="1:10">
      <c r="A17" s="27" t="s">
        <v>42</v>
      </c>
      <c r="B17" s="29" t="s">
        <v>6</v>
      </c>
      <c r="C17" s="30">
        <v>25161</v>
      </c>
      <c r="D17" s="30">
        <v>35462</v>
      </c>
      <c r="E17" s="30">
        <v>60623</v>
      </c>
      <c r="F17" s="38">
        <v>58.495950381868269</v>
      </c>
      <c r="G17" s="38">
        <v>-5.4417678229170576</v>
      </c>
      <c r="H17" s="38">
        <v>44.289376246083748</v>
      </c>
      <c r="I17" s="38">
        <v>18.436681905208459</v>
      </c>
      <c r="J17" s="38">
        <v>10.480868132815793</v>
      </c>
    </row>
    <row r="18" spans="1:10">
      <c r="A18" s="27" t="s">
        <v>43</v>
      </c>
      <c r="B18" s="29" t="s">
        <v>6</v>
      </c>
      <c r="C18" s="30">
        <v>35283</v>
      </c>
      <c r="D18" s="30">
        <v>15351</v>
      </c>
      <c r="E18" s="30">
        <v>50634</v>
      </c>
      <c r="F18" s="38">
        <v>30.317573172176797</v>
      </c>
      <c r="G18" s="38">
        <v>9.4759378199757975</v>
      </c>
      <c r="H18" s="38">
        <v>48.735587636856906</v>
      </c>
      <c r="I18" s="38">
        <v>18.998824911868397</v>
      </c>
      <c r="J18" s="38">
        <v>6.0614039594858475</v>
      </c>
    </row>
    <row r="19" spans="1:10">
      <c r="A19" s="27" t="s">
        <v>44</v>
      </c>
      <c r="B19" s="29" t="s">
        <v>6</v>
      </c>
      <c r="C19" s="30">
        <v>35340</v>
      </c>
      <c r="D19" s="30">
        <v>16954</v>
      </c>
      <c r="E19" s="30">
        <v>52294</v>
      </c>
      <c r="F19" s="38">
        <v>32.420545378054847</v>
      </c>
      <c r="G19" s="38">
        <v>1.1940554935142984</v>
      </c>
      <c r="H19" s="38">
        <v>30.295112204119278</v>
      </c>
      <c r="I19" s="38">
        <v>9.093564201522895</v>
      </c>
      <c r="J19" s="38">
        <v>5.2754530655483265</v>
      </c>
    </row>
    <row r="20" spans="1:10">
      <c r="A20" s="27" t="s">
        <v>45</v>
      </c>
      <c r="B20" s="29" t="s">
        <v>6</v>
      </c>
      <c r="C20" s="30">
        <v>26488</v>
      </c>
      <c r="D20" s="30">
        <v>21824</v>
      </c>
      <c r="E20" s="30">
        <v>48312</v>
      </c>
      <c r="F20" s="38">
        <v>45.173041894353375</v>
      </c>
      <c r="G20" s="38">
        <v>12.666950233942998</v>
      </c>
      <c r="H20" s="38">
        <v>58.362963500471665</v>
      </c>
      <c r="I20" s="38">
        <v>29.554047893593633</v>
      </c>
      <c r="J20" s="38">
        <v>8.217744369481423</v>
      </c>
    </row>
    <row r="21" spans="1:10">
      <c r="A21" s="27" t="s">
        <v>46</v>
      </c>
      <c r="B21" s="29" t="s">
        <v>6</v>
      </c>
      <c r="C21" s="30">
        <v>21938</v>
      </c>
      <c r="D21" s="30">
        <v>28051</v>
      </c>
      <c r="E21" s="30">
        <v>49989</v>
      </c>
      <c r="F21" s="38">
        <v>56.114345155934309</v>
      </c>
      <c r="G21" s="38">
        <v>5.7354925775978387</v>
      </c>
      <c r="H21" s="38">
        <v>29.529922423346875</v>
      </c>
      <c r="I21" s="38">
        <v>17.887463446844649</v>
      </c>
      <c r="J21" s="38">
        <v>5.0436914440203395</v>
      </c>
    </row>
    <row r="22" spans="1:10">
      <c r="A22" s="27" t="s">
        <v>47</v>
      </c>
      <c r="B22" s="29" t="s">
        <v>6</v>
      </c>
      <c r="C22" s="30">
        <v>14694</v>
      </c>
      <c r="D22" s="30">
        <v>30321</v>
      </c>
      <c r="E22" s="30">
        <v>45015</v>
      </c>
      <c r="F22" s="38">
        <v>67.357547484171945</v>
      </c>
      <c r="G22" s="38">
        <v>-6.0065246593744064</v>
      </c>
      <c r="H22" s="38">
        <v>39.355639305083201</v>
      </c>
      <c r="I22" s="38">
        <v>20.389933406434707</v>
      </c>
      <c r="J22" s="38">
        <v>9.1670738407818249</v>
      </c>
    </row>
    <row r="23" spans="1:10">
      <c r="A23" s="27" t="s">
        <v>48</v>
      </c>
      <c r="B23" s="29" t="s">
        <v>6</v>
      </c>
      <c r="C23" s="30">
        <v>10260</v>
      </c>
      <c r="D23" s="30">
        <v>19221</v>
      </c>
      <c r="E23" s="30">
        <v>29481</v>
      </c>
      <c r="F23" s="38">
        <v>65.197924086699913</v>
      </c>
      <c r="G23" s="38">
        <v>-0.45600077617153545</v>
      </c>
      <c r="H23" s="38">
        <v>37.518780854260569</v>
      </c>
      <c r="I23" s="38">
        <v>21.400922418053042</v>
      </c>
      <c r="J23" s="38">
        <v>7.6415083397060073</v>
      </c>
    </row>
    <row r="24" spans="1:10">
      <c r="A24" s="27" t="s">
        <v>49</v>
      </c>
      <c r="B24" s="29" t="s">
        <v>6</v>
      </c>
      <c r="C24" s="30">
        <v>12073</v>
      </c>
      <c r="D24" s="30">
        <v>13662</v>
      </c>
      <c r="E24" s="30">
        <v>25735</v>
      </c>
      <c r="F24" s="38">
        <v>53.087235282688951</v>
      </c>
      <c r="G24" s="38">
        <v>-0.7807363576594355</v>
      </c>
      <c r="H24" s="38">
        <v>62.681590854965464</v>
      </c>
      <c r="I24" s="38">
        <v>25.133715841680441</v>
      </c>
      <c r="J24" s="38">
        <v>12.252848430602981</v>
      </c>
    </row>
    <row r="25" spans="1:10">
      <c r="A25" s="27" t="s">
        <v>50</v>
      </c>
      <c r="B25" s="29" t="s">
        <v>20</v>
      </c>
      <c r="C25" s="30">
        <v>8114</v>
      </c>
      <c r="D25" s="30">
        <v>7633</v>
      </c>
      <c r="E25" s="30">
        <v>15747</v>
      </c>
      <c r="F25" s="38">
        <v>48.472724963485106</v>
      </c>
      <c r="G25" s="38">
        <v>-0.527154591148701</v>
      </c>
      <c r="H25" s="38">
        <v>47.526091998453808</v>
      </c>
      <c r="I25" s="38">
        <v>18.123171555022125</v>
      </c>
      <c r="J25" s="38">
        <v>9.6609328998739699</v>
      </c>
    </row>
    <row r="26" spans="1:10">
      <c r="A26" s="31" t="s">
        <v>51</v>
      </c>
      <c r="B26" s="32" t="s">
        <v>20</v>
      </c>
      <c r="C26" s="33">
        <v>7652</v>
      </c>
      <c r="D26" s="33">
        <v>5736</v>
      </c>
      <c r="E26" s="33">
        <v>13388</v>
      </c>
      <c r="F26" s="39">
        <v>42.844338213325365</v>
      </c>
      <c r="G26" s="39">
        <v>-6.4890626909446354</v>
      </c>
      <c r="H26" s="39">
        <v>12.824547600314702</v>
      </c>
      <c r="I26" s="39">
        <v>0.91203738599531903</v>
      </c>
      <c r="J26" s="39">
        <v>4.5236930034060165</v>
      </c>
    </row>
    <row r="27" spans="1:10">
      <c r="A27" s="27" t="s">
        <v>29</v>
      </c>
    </row>
    <row r="28" spans="1:10">
      <c r="A28" s="27"/>
    </row>
  </sheetData>
  <mergeCells count="4">
    <mergeCell ref="A3:A4"/>
    <mergeCell ref="B3:B4"/>
    <mergeCell ref="C3:F3"/>
    <mergeCell ref="G3:J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B375-396E-4E5F-8AB3-AA1D696DD00A}">
  <dimension ref="A1:K28"/>
  <sheetViews>
    <sheetView workbookViewId="0">
      <selection activeCell="Q26" sqref="Q26"/>
    </sheetView>
  </sheetViews>
  <sheetFormatPr defaultColWidth="8.85546875" defaultRowHeight="17.25"/>
  <cols>
    <col min="1" max="1" width="14.5703125" style="26" customWidth="1"/>
    <col min="2" max="10" width="10.28515625" style="26" customWidth="1"/>
    <col min="11" max="16384" width="8.85546875" style="16"/>
  </cols>
  <sheetData>
    <row r="1" spans="1:11">
      <c r="A1" s="27" t="s">
        <v>191</v>
      </c>
      <c r="C1" s="27"/>
      <c r="D1" s="27"/>
      <c r="E1" s="27"/>
      <c r="F1" s="27"/>
      <c r="G1" s="27"/>
    </row>
    <row r="2" spans="1:11">
      <c r="A2" s="27" t="s">
        <v>161</v>
      </c>
      <c r="C2" s="27"/>
      <c r="D2" s="27"/>
      <c r="E2" s="27"/>
      <c r="F2" s="27"/>
      <c r="G2" s="27"/>
    </row>
    <row r="3" spans="1:11">
      <c r="A3" s="58" t="s">
        <v>175</v>
      </c>
      <c r="B3" s="59" t="s">
        <v>0</v>
      </c>
      <c r="C3" s="60" t="s">
        <v>168</v>
      </c>
      <c r="D3" s="61"/>
      <c r="E3" s="61"/>
      <c r="F3" s="62"/>
      <c r="G3" s="60" t="s">
        <v>180</v>
      </c>
      <c r="H3" s="61"/>
      <c r="I3" s="61"/>
      <c r="J3" s="62"/>
      <c r="K3" s="1"/>
    </row>
    <row r="4" spans="1:11" ht="34.5">
      <c r="A4" s="58"/>
      <c r="B4" s="59"/>
      <c r="C4" s="37" t="s">
        <v>169</v>
      </c>
      <c r="D4" s="37" t="s">
        <v>142</v>
      </c>
      <c r="E4" s="37" t="s">
        <v>170</v>
      </c>
      <c r="F4" s="37" t="s">
        <v>167</v>
      </c>
      <c r="G4" s="37" t="s">
        <v>171</v>
      </c>
      <c r="H4" s="37" t="s">
        <v>172</v>
      </c>
      <c r="I4" s="37" t="s">
        <v>173</v>
      </c>
      <c r="J4" s="37" t="s">
        <v>174</v>
      </c>
      <c r="K4" s="1"/>
    </row>
    <row r="5" spans="1:11">
      <c r="A5" s="27" t="s">
        <v>52</v>
      </c>
      <c r="B5" s="29" t="s">
        <v>2</v>
      </c>
      <c r="C5" s="30">
        <v>810634</v>
      </c>
      <c r="D5" s="30">
        <v>277242</v>
      </c>
      <c r="E5" s="30">
        <v>1087876</v>
      </c>
      <c r="F5" s="38">
        <v>25.484705977519496</v>
      </c>
      <c r="G5" s="38">
        <v>7.2731194577548877</v>
      </c>
      <c r="H5" s="38">
        <v>76.158645842599526</v>
      </c>
      <c r="I5" s="38">
        <v>19.146820290124907</v>
      </c>
      <c r="J5" s="38">
        <v>8.2478472997837642</v>
      </c>
    </row>
    <row r="6" spans="1:11">
      <c r="A6" s="27" t="s">
        <v>53</v>
      </c>
      <c r="B6" s="29" t="s">
        <v>2</v>
      </c>
      <c r="C6" s="30">
        <v>94628</v>
      </c>
      <c r="D6" s="30">
        <v>81342</v>
      </c>
      <c r="E6" s="30">
        <v>175970</v>
      </c>
      <c r="F6" s="38">
        <v>46.224924703074386</v>
      </c>
      <c r="G6" s="38">
        <v>8.3481227887378822</v>
      </c>
      <c r="H6" s="38">
        <v>20.924078671562583</v>
      </c>
      <c r="I6" s="38">
        <v>13.81982354919667</v>
      </c>
      <c r="J6" s="38">
        <v>2.7157011383541985</v>
      </c>
    </row>
    <row r="7" spans="1:11">
      <c r="A7" s="27" t="s">
        <v>54</v>
      </c>
      <c r="B7" s="29" t="s">
        <v>6</v>
      </c>
      <c r="C7" s="30">
        <v>52893</v>
      </c>
      <c r="D7" s="30">
        <v>24498</v>
      </c>
      <c r="E7" s="30">
        <v>77391</v>
      </c>
      <c r="F7" s="38">
        <v>31.654843586463542</v>
      </c>
      <c r="G7" s="38">
        <v>11.560364464692483</v>
      </c>
      <c r="H7" s="38">
        <v>37.606021457057807</v>
      </c>
      <c r="I7" s="38">
        <v>18.670551253545952</v>
      </c>
      <c r="J7" s="38">
        <v>4.3559092922060891</v>
      </c>
    </row>
    <row r="8" spans="1:11">
      <c r="A8" s="27" t="s">
        <v>55</v>
      </c>
      <c r="B8" s="29" t="s">
        <v>6</v>
      </c>
      <c r="C8" s="30">
        <v>45506</v>
      </c>
      <c r="D8" s="30">
        <v>25330</v>
      </c>
      <c r="E8" s="30">
        <v>70836</v>
      </c>
      <c r="F8" s="38">
        <v>35.758653791857249</v>
      </c>
      <c r="G8" s="38">
        <v>8.2471038797307301</v>
      </c>
      <c r="H8" s="38">
        <v>64.150087486229012</v>
      </c>
      <c r="I8" s="38">
        <v>23.25735166173655</v>
      </c>
      <c r="J8" s="38">
        <v>8.9081230801815927</v>
      </c>
    </row>
    <row r="9" spans="1:11">
      <c r="A9" s="27" t="s">
        <v>56</v>
      </c>
      <c r="B9" s="29" t="s">
        <v>6</v>
      </c>
      <c r="C9" s="30">
        <v>42818</v>
      </c>
      <c r="D9" s="30">
        <v>12187</v>
      </c>
      <c r="E9" s="30">
        <v>55005</v>
      </c>
      <c r="F9" s="38">
        <v>22.156167621125352</v>
      </c>
      <c r="G9" s="38">
        <v>9.458561276138866</v>
      </c>
      <c r="H9" s="38">
        <v>68.865179437439366</v>
      </c>
      <c r="I9" s="38">
        <v>18.71155713823245</v>
      </c>
      <c r="J9" s="38">
        <v>6.5804689052518235</v>
      </c>
    </row>
    <row r="10" spans="1:11">
      <c r="A10" s="27" t="s">
        <v>57</v>
      </c>
      <c r="B10" s="29" t="s">
        <v>6</v>
      </c>
      <c r="C10" s="30">
        <v>22400</v>
      </c>
      <c r="D10" s="30">
        <v>34079</v>
      </c>
      <c r="E10" s="30">
        <v>56479</v>
      </c>
      <c r="F10" s="38">
        <v>60.339241133872768</v>
      </c>
      <c r="G10" s="38">
        <v>7.9466049828923957</v>
      </c>
      <c r="H10" s="38">
        <v>54.105996201501313</v>
      </c>
      <c r="I10" s="38">
        <v>31.76017730082819</v>
      </c>
      <c r="J10" s="38">
        <v>8.7493659443241825</v>
      </c>
    </row>
    <row r="11" spans="1:11">
      <c r="A11" s="27" t="s">
        <v>58</v>
      </c>
      <c r="B11" s="29" t="s">
        <v>6</v>
      </c>
      <c r="C11" s="30">
        <v>30911</v>
      </c>
      <c r="D11" s="30">
        <v>17447</v>
      </c>
      <c r="E11" s="30">
        <v>48358</v>
      </c>
      <c r="F11" s="38">
        <v>36.078828735679721</v>
      </c>
      <c r="G11" s="38">
        <v>22.735755409966245</v>
      </c>
      <c r="H11" s="38">
        <v>60.609408082481821</v>
      </c>
      <c r="I11" s="38">
        <v>34.148912561029732</v>
      </c>
      <c r="J11" s="38">
        <v>5.9440084959992951</v>
      </c>
    </row>
    <row r="12" spans="1:11">
      <c r="A12" s="27" t="s">
        <v>59</v>
      </c>
      <c r="B12" s="29" t="s">
        <v>6</v>
      </c>
      <c r="C12" s="30">
        <v>28733</v>
      </c>
      <c r="D12" s="30">
        <v>24016</v>
      </c>
      <c r="E12" s="30">
        <v>52749</v>
      </c>
      <c r="F12" s="38">
        <v>45.528825190998887</v>
      </c>
      <c r="G12" s="38">
        <v>5.3687337269426934</v>
      </c>
      <c r="H12" s="38">
        <v>39.839291952952124</v>
      </c>
      <c r="I12" s="38">
        <v>18.689107395990362</v>
      </c>
      <c r="J12" s="38">
        <v>6.8860693014324781</v>
      </c>
    </row>
    <row r="13" spans="1:11">
      <c r="A13" s="27" t="s">
        <v>60</v>
      </c>
      <c r="B13" s="29" t="s">
        <v>6</v>
      </c>
      <c r="C13" s="30">
        <v>29518</v>
      </c>
      <c r="D13" s="30">
        <v>13575</v>
      </c>
      <c r="E13" s="30">
        <v>43093</v>
      </c>
      <c r="F13" s="38">
        <v>31.501635996565568</v>
      </c>
      <c r="G13" s="38">
        <v>8.275254933607215</v>
      </c>
      <c r="H13" s="38">
        <v>28.648597422289612</v>
      </c>
      <c r="I13" s="38">
        <v>13.960437933040666</v>
      </c>
      <c r="J13" s="38">
        <v>3.5966272696390362</v>
      </c>
    </row>
    <row r="14" spans="1:11">
      <c r="A14" s="27" t="s">
        <v>61</v>
      </c>
      <c r="B14" s="29" t="s">
        <v>6</v>
      </c>
      <c r="C14" s="30">
        <v>26814</v>
      </c>
      <c r="D14" s="30">
        <v>12268</v>
      </c>
      <c r="E14" s="30">
        <v>39082</v>
      </c>
      <c r="F14" s="38">
        <v>31.390409907374238</v>
      </c>
      <c r="G14" s="38">
        <v>3.8376640978972318</v>
      </c>
      <c r="H14" s="38">
        <v>51.96333457203022</v>
      </c>
      <c r="I14" s="38">
        <v>15.299740382346002</v>
      </c>
      <c r="J14" s="38">
        <v>7.5734403534445711</v>
      </c>
    </row>
    <row r="15" spans="1:11">
      <c r="A15" s="27" t="s">
        <v>62</v>
      </c>
      <c r="B15" s="29" t="s">
        <v>6</v>
      </c>
      <c r="C15" s="30">
        <v>30625</v>
      </c>
      <c r="D15" s="30">
        <v>11077</v>
      </c>
      <c r="E15" s="30">
        <v>41702</v>
      </c>
      <c r="F15" s="38">
        <v>26.562275190638339</v>
      </c>
      <c r="G15" s="38">
        <v>15.088312664411887</v>
      </c>
      <c r="H15" s="38">
        <v>39.755235932374461</v>
      </c>
      <c r="I15" s="38">
        <v>20.749362983553382</v>
      </c>
      <c r="J15" s="38">
        <v>3.6123099369899734</v>
      </c>
    </row>
    <row r="16" spans="1:11">
      <c r="A16" s="27" t="s">
        <v>63</v>
      </c>
      <c r="B16" s="29" t="s">
        <v>6</v>
      </c>
      <c r="C16" s="30">
        <v>20912</v>
      </c>
      <c r="D16" s="30">
        <v>16847</v>
      </c>
      <c r="E16" s="30">
        <v>37759</v>
      </c>
      <c r="F16" s="38">
        <v>44.617177361688604</v>
      </c>
      <c r="G16" s="38">
        <v>10.376860551039783</v>
      </c>
      <c r="H16" s="38">
        <v>63.547228424424816</v>
      </c>
      <c r="I16" s="38">
        <v>29.103839710055723</v>
      </c>
      <c r="J16" s="38">
        <v>9.3964709644512823</v>
      </c>
    </row>
    <row r="17" spans="1:10">
      <c r="A17" s="27" t="s">
        <v>64</v>
      </c>
      <c r="B17" s="29" t="s">
        <v>6</v>
      </c>
      <c r="C17" s="30">
        <v>21355</v>
      </c>
      <c r="D17" s="30">
        <v>12728</v>
      </c>
      <c r="E17" s="30">
        <v>34083</v>
      </c>
      <c r="F17" s="38">
        <v>37.344130504943813</v>
      </c>
      <c r="G17" s="38">
        <v>2.910703098645854</v>
      </c>
      <c r="H17" s="38">
        <v>70.914462199543436</v>
      </c>
      <c r="I17" s="38">
        <v>20.870274487552294</v>
      </c>
      <c r="J17" s="38">
        <v>10.934456059947713</v>
      </c>
    </row>
    <row r="18" spans="1:10">
      <c r="A18" s="27" t="s">
        <v>65</v>
      </c>
      <c r="B18" s="29" t="s">
        <v>6</v>
      </c>
      <c r="C18" s="30">
        <v>24493</v>
      </c>
      <c r="D18" s="30">
        <v>5156</v>
      </c>
      <c r="E18" s="30">
        <v>29649</v>
      </c>
      <c r="F18" s="38">
        <v>17.39013120172687</v>
      </c>
      <c r="G18" s="38">
        <v>26.979107263206998</v>
      </c>
      <c r="H18" s="38">
        <v>57.195121951219505</v>
      </c>
      <c r="I18" s="38">
        <v>31.370463910673919</v>
      </c>
      <c r="J18" s="38">
        <v>2.8569219323751049</v>
      </c>
    </row>
    <row r="19" spans="1:10">
      <c r="A19" s="27" t="s">
        <v>66</v>
      </c>
      <c r="B19" s="29" t="s">
        <v>20</v>
      </c>
      <c r="C19" s="30">
        <v>8962</v>
      </c>
      <c r="D19" s="30">
        <v>17462</v>
      </c>
      <c r="E19" s="30">
        <v>26424</v>
      </c>
      <c r="F19" s="38">
        <v>66.083863154707842</v>
      </c>
      <c r="G19" s="38">
        <v>-11.0559745930925</v>
      </c>
      <c r="H19" s="38">
        <v>31.11578315062323</v>
      </c>
      <c r="I19" s="38">
        <v>12.952038984354957</v>
      </c>
      <c r="J19" s="38">
        <v>9.1547360280941774</v>
      </c>
    </row>
    <row r="20" spans="1:10">
      <c r="A20" s="27" t="s">
        <v>67</v>
      </c>
      <c r="B20" s="29" t="s">
        <v>6</v>
      </c>
      <c r="C20" s="30">
        <v>18641</v>
      </c>
      <c r="D20" s="30">
        <v>11347</v>
      </c>
      <c r="E20" s="30">
        <v>29988</v>
      </c>
      <c r="F20" s="38">
        <v>37.838468720821659</v>
      </c>
      <c r="G20" s="38">
        <v>24.897822445561133</v>
      </c>
      <c r="H20" s="38">
        <v>37.472740489459653</v>
      </c>
      <c r="I20" s="38">
        <v>29.375728029682051</v>
      </c>
      <c r="J20" s="38">
        <v>2.2286494878953036</v>
      </c>
    </row>
    <row r="21" spans="1:10">
      <c r="A21" s="27" t="s">
        <v>68</v>
      </c>
      <c r="B21" s="29" t="s">
        <v>6</v>
      </c>
      <c r="C21" s="30">
        <v>15003</v>
      </c>
      <c r="D21" s="30">
        <v>15846</v>
      </c>
      <c r="E21" s="30">
        <v>30849</v>
      </c>
      <c r="F21" s="38">
        <v>51.366332782261978</v>
      </c>
      <c r="G21" s="38">
        <v>2.1167982575551321</v>
      </c>
      <c r="H21" s="38">
        <v>41.041388518024036</v>
      </c>
      <c r="I21" s="38">
        <v>18.984070659929799</v>
      </c>
      <c r="J21" s="38">
        <v>8.0331280150309041</v>
      </c>
    </row>
    <row r="22" spans="1:10">
      <c r="A22" s="27" t="s">
        <v>69</v>
      </c>
      <c r="B22" s="29" t="s">
        <v>6</v>
      </c>
      <c r="C22" s="30">
        <v>14981</v>
      </c>
      <c r="D22" s="30">
        <v>9792</v>
      </c>
      <c r="E22" s="30">
        <v>24773</v>
      </c>
      <c r="F22" s="38">
        <v>39.526904290961937</v>
      </c>
      <c r="G22" s="38">
        <v>6.1353170386114044</v>
      </c>
      <c r="H22" s="38">
        <v>94.478649453823238</v>
      </c>
      <c r="I22" s="38">
        <v>29.362924281984334</v>
      </c>
      <c r="J22" s="38">
        <v>13.234476092528517</v>
      </c>
    </row>
    <row r="23" spans="1:10">
      <c r="A23" s="27" t="s">
        <v>70</v>
      </c>
      <c r="B23" s="29" t="s">
        <v>20</v>
      </c>
      <c r="C23" s="30">
        <v>11956</v>
      </c>
      <c r="D23" s="30">
        <v>11491</v>
      </c>
      <c r="E23" s="30">
        <v>23447</v>
      </c>
      <c r="F23" s="38">
        <v>49.008401927751947</v>
      </c>
      <c r="G23" s="38">
        <v>-6.622930334270535</v>
      </c>
      <c r="H23" s="38">
        <v>46.962527177388409</v>
      </c>
      <c r="I23" s="38">
        <v>13.693449061727208</v>
      </c>
      <c r="J23" s="38">
        <v>11.09442239034226</v>
      </c>
    </row>
    <row r="24" spans="1:10">
      <c r="A24" s="27" t="s">
        <v>71</v>
      </c>
      <c r="B24" s="29" t="s">
        <v>20</v>
      </c>
      <c r="C24" s="30">
        <v>12042</v>
      </c>
      <c r="D24" s="30">
        <v>6225</v>
      </c>
      <c r="E24" s="30">
        <v>18267</v>
      </c>
      <c r="F24" s="38">
        <v>34.077845294793889</v>
      </c>
      <c r="G24" s="38">
        <v>14.47856260100771</v>
      </c>
      <c r="H24" s="38">
        <v>34.944721439410358</v>
      </c>
      <c r="I24" s="38">
        <v>20.717684377478179</v>
      </c>
      <c r="J24" s="38">
        <v>3.5927805313786081</v>
      </c>
    </row>
    <row r="25" spans="1:10">
      <c r="A25" s="27" t="s">
        <v>72</v>
      </c>
      <c r="B25" s="29" t="s">
        <v>20</v>
      </c>
      <c r="C25" s="30">
        <v>8908</v>
      </c>
      <c r="D25" s="30">
        <v>8963</v>
      </c>
      <c r="E25" s="30">
        <v>17871</v>
      </c>
      <c r="F25" s="38">
        <v>50.153880588663199</v>
      </c>
      <c r="G25" s="38">
        <v>-3.4049013229234504</v>
      </c>
      <c r="H25" s="38">
        <v>42.97336098261286</v>
      </c>
      <c r="I25" s="38">
        <v>15.363759602349745</v>
      </c>
      <c r="J25" s="38">
        <v>9.6852213671797571</v>
      </c>
    </row>
    <row r="26" spans="1:10">
      <c r="A26" s="31" t="s">
        <v>73</v>
      </c>
      <c r="B26" s="32" t="s">
        <v>20</v>
      </c>
      <c r="C26" s="33">
        <v>6557</v>
      </c>
      <c r="D26" s="33">
        <v>6957</v>
      </c>
      <c r="E26" s="33">
        <v>13514</v>
      </c>
      <c r="F26" s="39">
        <v>51.479946721918012</v>
      </c>
      <c r="G26" s="39">
        <v>-5.1359953703703667</v>
      </c>
      <c r="H26" s="39">
        <v>59.126258005489461</v>
      </c>
      <c r="I26" s="39">
        <v>19.762495568947173</v>
      </c>
      <c r="J26" s="39">
        <v>12.734820880017978</v>
      </c>
    </row>
    <row r="27" spans="1:10">
      <c r="A27" s="27" t="s">
        <v>29</v>
      </c>
    </row>
    <row r="28" spans="1:10">
      <c r="A28" s="27"/>
    </row>
  </sheetData>
  <mergeCells count="4">
    <mergeCell ref="A3:A4"/>
    <mergeCell ref="B3:B4"/>
    <mergeCell ref="C3:F3"/>
    <mergeCell ref="G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323D-7AD9-43BB-81B4-D9E4222656E0}">
  <dimension ref="A1:K32"/>
  <sheetViews>
    <sheetView workbookViewId="0"/>
  </sheetViews>
  <sheetFormatPr defaultColWidth="8.85546875" defaultRowHeight="17.25"/>
  <cols>
    <col min="1" max="1" width="13.5703125" style="26" customWidth="1"/>
    <col min="2" max="10" width="10.140625" style="26" customWidth="1"/>
    <col min="11" max="16384" width="8.85546875" style="16"/>
  </cols>
  <sheetData>
    <row r="1" spans="1:11">
      <c r="A1" s="27" t="s">
        <v>192</v>
      </c>
      <c r="C1" s="27"/>
      <c r="D1" s="27"/>
      <c r="E1" s="27"/>
      <c r="F1" s="27"/>
      <c r="G1" s="27"/>
    </row>
    <row r="2" spans="1:11">
      <c r="A2" s="27" t="s">
        <v>161</v>
      </c>
      <c r="C2" s="27"/>
      <c r="D2" s="27"/>
      <c r="E2" s="27"/>
      <c r="F2" s="27"/>
      <c r="G2" s="27"/>
    </row>
    <row r="3" spans="1:11">
      <c r="A3" s="58" t="s">
        <v>175</v>
      </c>
      <c r="B3" s="59" t="s">
        <v>0</v>
      </c>
      <c r="C3" s="60" t="s">
        <v>168</v>
      </c>
      <c r="D3" s="61"/>
      <c r="E3" s="61"/>
      <c r="F3" s="62"/>
      <c r="G3" s="60" t="s">
        <v>180</v>
      </c>
      <c r="H3" s="61"/>
      <c r="I3" s="61"/>
      <c r="J3" s="62"/>
      <c r="K3" s="1"/>
    </row>
    <row r="4" spans="1:11" ht="39.950000000000003" customHeight="1">
      <c r="A4" s="58"/>
      <c r="B4" s="59"/>
      <c r="C4" s="37" t="s">
        <v>169</v>
      </c>
      <c r="D4" s="37" t="s">
        <v>142</v>
      </c>
      <c r="E4" s="37" t="s">
        <v>170</v>
      </c>
      <c r="F4" s="37" t="s">
        <v>167</v>
      </c>
      <c r="G4" s="37" t="s">
        <v>171</v>
      </c>
      <c r="H4" s="37" t="s">
        <v>172</v>
      </c>
      <c r="I4" s="37" t="s">
        <v>173</v>
      </c>
      <c r="J4" s="37" t="s">
        <v>174</v>
      </c>
      <c r="K4" s="1"/>
    </row>
    <row r="5" spans="1:11">
      <c r="A5" s="27" t="s">
        <v>74</v>
      </c>
      <c r="B5" s="29" t="s">
        <v>2</v>
      </c>
      <c r="C5" s="30">
        <v>200214</v>
      </c>
      <c r="D5" s="30">
        <v>130556</v>
      </c>
      <c r="E5" s="30">
        <v>330770</v>
      </c>
      <c r="F5" s="38">
        <v>39.470326813193459</v>
      </c>
      <c r="G5" s="38">
        <v>27.04982009937369</v>
      </c>
      <c r="H5" s="38">
        <v>24.156950757935974</v>
      </c>
      <c r="I5" s="38">
        <v>25.892038166863941</v>
      </c>
      <c r="J5" s="38">
        <v>-0.55159591679538522</v>
      </c>
    </row>
    <row r="6" spans="1:11">
      <c r="A6" s="27" t="s">
        <v>75</v>
      </c>
      <c r="B6" s="29" t="s">
        <v>2</v>
      </c>
      <c r="C6" s="30">
        <v>77397</v>
      </c>
      <c r="D6" s="30">
        <v>59404</v>
      </c>
      <c r="E6" s="30">
        <v>136801</v>
      </c>
      <c r="F6" s="38">
        <v>43.423659183777893</v>
      </c>
      <c r="G6" s="38">
        <v>16.472287851198629</v>
      </c>
      <c r="H6" s="38">
        <v>51.800270871131772</v>
      </c>
      <c r="I6" s="38">
        <v>29.566032732232145</v>
      </c>
      <c r="J6" s="38">
        <v>6.360278368502847</v>
      </c>
    </row>
    <row r="7" spans="1:11">
      <c r="A7" s="27" t="s">
        <v>76</v>
      </c>
      <c r="B7" s="29" t="s">
        <v>6</v>
      </c>
      <c r="C7" s="30">
        <v>45115</v>
      </c>
      <c r="D7" s="30">
        <v>30686</v>
      </c>
      <c r="E7" s="30">
        <v>75801</v>
      </c>
      <c r="F7" s="38">
        <v>40.48231553673434</v>
      </c>
      <c r="G7" s="38">
        <v>14.330968068930574</v>
      </c>
      <c r="H7" s="38">
        <v>26.99582005545669</v>
      </c>
      <c r="I7" s="38">
        <v>19.140876726969807</v>
      </c>
      <c r="J7" s="38">
        <v>2.5039115004581518</v>
      </c>
    </row>
    <row r="8" spans="1:11">
      <c r="A8" s="27" t="s">
        <v>77</v>
      </c>
      <c r="B8" s="29" t="s">
        <v>6</v>
      </c>
      <c r="C8" s="30">
        <v>29215</v>
      </c>
      <c r="D8" s="30">
        <v>24650</v>
      </c>
      <c r="E8" s="30">
        <v>53865</v>
      </c>
      <c r="F8" s="38">
        <v>45.762554534484359</v>
      </c>
      <c r="G8" s="38">
        <v>17.5181013676589</v>
      </c>
      <c r="H8" s="38">
        <v>22.090143635463107</v>
      </c>
      <c r="I8" s="38">
        <v>19.567147613762486</v>
      </c>
      <c r="J8" s="38">
        <v>0.94568439020023476</v>
      </c>
    </row>
    <row r="9" spans="1:11">
      <c r="A9" s="27" t="s">
        <v>78</v>
      </c>
      <c r="B9" s="29" t="s">
        <v>6</v>
      </c>
      <c r="C9" s="30">
        <v>38879</v>
      </c>
      <c r="D9" s="30">
        <v>15578</v>
      </c>
      <c r="E9" s="30">
        <v>54457</v>
      </c>
      <c r="F9" s="38">
        <v>28.606056154397049</v>
      </c>
      <c r="G9" s="38">
        <v>22.631213726974522</v>
      </c>
      <c r="H9" s="38">
        <v>56.014021031547315</v>
      </c>
      <c r="I9" s="38">
        <v>30.626784043752536</v>
      </c>
      <c r="J9" s="38">
        <v>4.6548939773239617</v>
      </c>
    </row>
    <row r="10" spans="1:11">
      <c r="A10" s="27" t="s">
        <v>79</v>
      </c>
      <c r="B10" s="29" t="s">
        <v>6</v>
      </c>
      <c r="C10" s="30">
        <v>24056</v>
      </c>
      <c r="D10" s="30">
        <v>23481</v>
      </c>
      <c r="E10" s="30">
        <v>47537</v>
      </c>
      <c r="F10" s="38">
        <v>49.395207943286287</v>
      </c>
      <c r="G10" s="38">
        <v>9.430014101805952</v>
      </c>
      <c r="H10" s="38">
        <v>37.597421623205378</v>
      </c>
      <c r="I10" s="38">
        <v>21.739909854537999</v>
      </c>
      <c r="J10" s="38">
        <v>5.6925855298464185</v>
      </c>
    </row>
    <row r="11" spans="1:11">
      <c r="A11" s="27" t="s">
        <v>80</v>
      </c>
      <c r="B11" s="29" t="s">
        <v>6</v>
      </c>
      <c r="C11" s="30">
        <v>42712</v>
      </c>
      <c r="D11" s="30">
        <v>8912</v>
      </c>
      <c r="E11" s="30">
        <v>51624</v>
      </c>
      <c r="F11" s="38">
        <v>17.263288392995506</v>
      </c>
      <c r="G11" s="38">
        <v>24.914456175240545</v>
      </c>
      <c r="H11" s="38">
        <v>71.187091817134075</v>
      </c>
      <c r="I11" s="38">
        <v>31.028706312342962</v>
      </c>
      <c r="J11" s="38">
        <v>4.0497550545858996</v>
      </c>
    </row>
    <row r="12" spans="1:11">
      <c r="A12" s="27" t="s">
        <v>81</v>
      </c>
      <c r="B12" s="29" t="s">
        <v>6</v>
      </c>
      <c r="C12" s="30">
        <v>23869</v>
      </c>
      <c r="D12" s="30">
        <v>29403</v>
      </c>
      <c r="E12" s="30">
        <v>53272</v>
      </c>
      <c r="F12" s="38">
        <v>55.194098212944887</v>
      </c>
      <c r="G12" s="38">
        <v>42.902472609710827</v>
      </c>
      <c r="H12" s="38">
        <v>55.308472427635735</v>
      </c>
      <c r="I12" s="38">
        <v>49.493475515644747</v>
      </c>
      <c r="J12" s="38">
        <v>2.0665550671612465</v>
      </c>
    </row>
    <row r="13" spans="1:11">
      <c r="A13" s="27" t="s">
        <v>82</v>
      </c>
      <c r="B13" s="29" t="s">
        <v>6</v>
      </c>
      <c r="C13" s="30">
        <v>21462</v>
      </c>
      <c r="D13" s="30">
        <v>10760</v>
      </c>
      <c r="E13" s="30">
        <v>32222</v>
      </c>
      <c r="F13" s="38">
        <v>33.39333374712929</v>
      </c>
      <c r="G13" s="38">
        <v>12.254825043150788</v>
      </c>
      <c r="H13" s="38">
        <v>79.782790309106076</v>
      </c>
      <c r="I13" s="38">
        <v>28.354047163798583</v>
      </c>
      <c r="J13" s="38">
        <v>9.5525115673969765</v>
      </c>
    </row>
    <row r="14" spans="1:11">
      <c r="A14" s="27" t="s">
        <v>83</v>
      </c>
      <c r="B14" s="29" t="s">
        <v>6</v>
      </c>
      <c r="C14" s="30">
        <v>17847</v>
      </c>
      <c r="D14" s="30">
        <v>12339</v>
      </c>
      <c r="E14" s="30">
        <v>30186</v>
      </c>
      <c r="F14" s="38">
        <v>40.876565295169947</v>
      </c>
      <c r="G14" s="38">
        <v>8.2620564149226539</v>
      </c>
      <c r="H14" s="38">
        <v>40.503302209064003</v>
      </c>
      <c r="I14" s="38">
        <v>19.468080896030401</v>
      </c>
      <c r="J14" s="38">
        <v>6.1197678914417608</v>
      </c>
    </row>
    <row r="15" spans="1:11">
      <c r="A15" s="27" t="s">
        <v>84</v>
      </c>
      <c r="B15" s="29" t="s">
        <v>6</v>
      </c>
      <c r="C15" s="30">
        <v>22178</v>
      </c>
      <c r="D15" s="30">
        <v>14361</v>
      </c>
      <c r="E15" s="30">
        <v>36539</v>
      </c>
      <c r="F15" s="38">
        <v>39.303210268480257</v>
      </c>
      <c r="G15" s="38">
        <v>12.180070814365209</v>
      </c>
      <c r="H15" s="38">
        <v>63.063472237992499</v>
      </c>
      <c r="I15" s="38">
        <v>27.861566994436089</v>
      </c>
      <c r="J15" s="38">
        <v>8.4847198741071566</v>
      </c>
    </row>
    <row r="16" spans="1:11">
      <c r="A16" s="27" t="s">
        <v>85</v>
      </c>
      <c r="B16" s="29" t="s">
        <v>6</v>
      </c>
      <c r="C16" s="30">
        <v>19970</v>
      </c>
      <c r="D16" s="30">
        <v>14640</v>
      </c>
      <c r="E16" s="30">
        <v>34610</v>
      </c>
      <c r="F16" s="38">
        <v>42.29991331984975</v>
      </c>
      <c r="G16" s="38">
        <v>9.985129702043281</v>
      </c>
      <c r="H16" s="38">
        <v>27.33756632164912</v>
      </c>
      <c r="I16" s="38">
        <v>16.712753760032385</v>
      </c>
      <c r="J16" s="38">
        <v>3.5294270448109728</v>
      </c>
    </row>
    <row r="17" spans="1:10">
      <c r="A17" s="27" t="s">
        <v>86</v>
      </c>
      <c r="B17" s="29" t="s">
        <v>6</v>
      </c>
      <c r="C17" s="30">
        <v>18029</v>
      </c>
      <c r="D17" s="30">
        <v>8248</v>
      </c>
      <c r="E17" s="30">
        <v>26277</v>
      </c>
      <c r="F17" s="38">
        <v>31.388666895003237</v>
      </c>
      <c r="G17" s="38">
        <v>18.885591823277295</v>
      </c>
      <c r="H17" s="38">
        <v>63.521015067406807</v>
      </c>
      <c r="I17" s="38">
        <v>30.026225938938097</v>
      </c>
      <c r="J17" s="38">
        <v>6.4294902905200857</v>
      </c>
    </row>
    <row r="18" spans="1:10">
      <c r="A18" s="27" t="s">
        <v>87</v>
      </c>
      <c r="B18" s="29" t="s">
        <v>6</v>
      </c>
      <c r="C18" s="30">
        <v>23355</v>
      </c>
      <c r="D18" s="30">
        <v>4405</v>
      </c>
      <c r="E18" s="30">
        <v>27760</v>
      </c>
      <c r="F18" s="38">
        <v>15.868155619596541</v>
      </c>
      <c r="G18" s="38">
        <v>27.157401862035172</v>
      </c>
      <c r="H18" s="38">
        <v>24.470189319016683</v>
      </c>
      <c r="I18" s="38">
        <v>26.723272162877748</v>
      </c>
      <c r="J18" s="38">
        <v>-0.28723559742162941</v>
      </c>
    </row>
    <row r="19" spans="1:10">
      <c r="A19" s="27" t="s">
        <v>88</v>
      </c>
      <c r="B19" s="29" t="s">
        <v>6</v>
      </c>
      <c r="C19" s="30">
        <v>11365</v>
      </c>
      <c r="D19" s="30">
        <v>15874</v>
      </c>
      <c r="E19" s="30">
        <v>27239</v>
      </c>
      <c r="F19" s="38">
        <v>58.276735562979553</v>
      </c>
      <c r="G19" s="38">
        <v>14.083517365990758</v>
      </c>
      <c r="H19" s="38">
        <v>27.9026669889614</v>
      </c>
      <c r="I19" s="38">
        <v>21.749430116658459</v>
      </c>
      <c r="J19" s="38">
        <v>2.803620647679864</v>
      </c>
    </row>
    <row r="20" spans="1:10">
      <c r="A20" s="27" t="s">
        <v>89</v>
      </c>
      <c r="B20" s="29" t="s">
        <v>6</v>
      </c>
      <c r="C20" s="30">
        <v>13337</v>
      </c>
      <c r="D20" s="30">
        <v>22233</v>
      </c>
      <c r="E20" s="30">
        <v>35570</v>
      </c>
      <c r="F20" s="38">
        <v>62.504919876300256</v>
      </c>
      <c r="G20" s="38">
        <v>22.10015563489884</v>
      </c>
      <c r="H20" s="38">
        <v>38.394024276377223</v>
      </c>
      <c r="I20" s="38">
        <v>31.799318215503206</v>
      </c>
      <c r="J20" s="38">
        <v>2.9784636735434731</v>
      </c>
    </row>
    <row r="21" spans="1:10">
      <c r="A21" s="27" t="s">
        <v>90</v>
      </c>
      <c r="B21" s="29" t="s">
        <v>6</v>
      </c>
      <c r="C21" s="30">
        <v>24210</v>
      </c>
      <c r="D21" s="30">
        <v>5923</v>
      </c>
      <c r="E21" s="30">
        <v>30133</v>
      </c>
      <c r="F21" s="38">
        <v>19.656190887067336</v>
      </c>
      <c r="G21" s="38">
        <v>48.118690731110433</v>
      </c>
      <c r="H21" s="38">
        <v>136.73061550759394</v>
      </c>
      <c r="I21" s="38">
        <v>59.882209370191561</v>
      </c>
      <c r="J21" s="38">
        <v>6.3808685546006316</v>
      </c>
    </row>
    <row r="22" spans="1:10">
      <c r="A22" s="27" t="s">
        <v>91</v>
      </c>
      <c r="B22" s="29" t="s">
        <v>6</v>
      </c>
      <c r="C22" s="30">
        <v>12244</v>
      </c>
      <c r="D22" s="30">
        <v>18383</v>
      </c>
      <c r="E22" s="30">
        <v>30627</v>
      </c>
      <c r="F22" s="38">
        <v>60.022202631664868</v>
      </c>
      <c r="G22" s="38">
        <v>4.4709897610921416</v>
      </c>
      <c r="H22" s="38">
        <v>15.066349524286423</v>
      </c>
      <c r="I22" s="38">
        <v>10.582755632582334</v>
      </c>
      <c r="J22" s="38">
        <v>2.3387826432188845</v>
      </c>
    </row>
    <row r="23" spans="1:10">
      <c r="A23" s="27" t="s">
        <v>92</v>
      </c>
      <c r="B23" s="29" t="s">
        <v>6</v>
      </c>
      <c r="C23" s="30">
        <v>14101</v>
      </c>
      <c r="D23" s="30">
        <v>11606</v>
      </c>
      <c r="E23" s="30">
        <v>25707</v>
      </c>
      <c r="F23" s="38">
        <v>45.14723616135683</v>
      </c>
      <c r="G23" s="38">
        <v>14.372617406115666</v>
      </c>
      <c r="H23" s="38">
        <v>43.691964838430124</v>
      </c>
      <c r="I23" s="38">
        <v>25.977653631284923</v>
      </c>
      <c r="J23" s="38">
        <v>5.5657405228191479</v>
      </c>
    </row>
    <row r="24" spans="1:10">
      <c r="A24" s="27" t="s">
        <v>93</v>
      </c>
      <c r="B24" s="29" t="s">
        <v>20</v>
      </c>
      <c r="C24" s="30">
        <v>12990</v>
      </c>
      <c r="D24" s="30">
        <v>9133</v>
      </c>
      <c r="E24" s="30">
        <v>22123</v>
      </c>
      <c r="F24" s="38">
        <v>41.28282782624418</v>
      </c>
      <c r="G24" s="38">
        <v>4.9442559379544377</v>
      </c>
      <c r="H24" s="38">
        <v>39.116527037319116</v>
      </c>
      <c r="I24" s="38">
        <v>16.787203716412407</v>
      </c>
      <c r="J24" s="38">
        <v>6.6262264431475231</v>
      </c>
    </row>
    <row r="25" spans="1:10">
      <c r="A25" s="27" t="s">
        <v>94</v>
      </c>
      <c r="B25" s="29" t="s">
        <v>6</v>
      </c>
      <c r="C25" s="30">
        <v>14551</v>
      </c>
      <c r="D25" s="30">
        <v>3759</v>
      </c>
      <c r="E25" s="30">
        <v>18310</v>
      </c>
      <c r="F25" s="38">
        <v>20.529765155652647</v>
      </c>
      <c r="G25" s="38">
        <v>33.007312614259604</v>
      </c>
      <c r="H25" s="38">
        <v>29.620689655172413</v>
      </c>
      <c r="I25" s="38">
        <v>32.297687861271669</v>
      </c>
      <c r="J25" s="38">
        <v>-0.42399206978087634</v>
      </c>
    </row>
    <row r="26" spans="1:10">
      <c r="A26" s="27" t="s">
        <v>95</v>
      </c>
      <c r="B26" s="29" t="s">
        <v>20</v>
      </c>
      <c r="C26" s="30">
        <v>10609</v>
      </c>
      <c r="D26" s="30">
        <v>14117</v>
      </c>
      <c r="E26" s="30">
        <v>24726</v>
      </c>
      <c r="F26" s="38">
        <v>57.093747472296364</v>
      </c>
      <c r="G26" s="38">
        <v>-8.7633298933608472</v>
      </c>
      <c r="H26" s="38">
        <v>48.944925089681362</v>
      </c>
      <c r="I26" s="38">
        <v>17.151520894532354</v>
      </c>
      <c r="J26" s="38">
        <v>12.187085859484846</v>
      </c>
    </row>
    <row r="27" spans="1:10">
      <c r="A27" s="27" t="s">
        <v>96</v>
      </c>
      <c r="B27" s="29" t="s">
        <v>6</v>
      </c>
      <c r="C27" s="30">
        <v>14618</v>
      </c>
      <c r="D27" s="30">
        <v>8914</v>
      </c>
      <c r="E27" s="30">
        <v>23532</v>
      </c>
      <c r="F27" s="38">
        <v>37.880333163352034</v>
      </c>
      <c r="G27" s="38">
        <v>16.68263090676885</v>
      </c>
      <c r="H27" s="38">
        <v>53.795721187025549</v>
      </c>
      <c r="I27" s="38">
        <v>28.421741977734115</v>
      </c>
      <c r="J27" s="38">
        <v>6.2496848332930917</v>
      </c>
    </row>
    <row r="28" spans="1:10">
      <c r="A28" s="27" t="s">
        <v>97</v>
      </c>
      <c r="B28" s="29" t="s">
        <v>6</v>
      </c>
      <c r="C28" s="30">
        <v>10970</v>
      </c>
      <c r="D28" s="30">
        <v>3568</v>
      </c>
      <c r="E28" s="30">
        <v>14538</v>
      </c>
      <c r="F28" s="38">
        <v>24.542578071261524</v>
      </c>
      <c r="G28" s="38">
        <v>13.279636513837261</v>
      </c>
      <c r="H28" s="38">
        <v>34.034560480841492</v>
      </c>
      <c r="I28" s="38">
        <v>17.754738376802194</v>
      </c>
      <c r="J28" s="38">
        <v>2.9809386738858556</v>
      </c>
    </row>
    <row r="29" spans="1:10">
      <c r="A29" s="27" t="s">
        <v>98</v>
      </c>
      <c r="B29" s="29" t="s">
        <v>20</v>
      </c>
      <c r="C29" s="30">
        <v>6806</v>
      </c>
      <c r="D29" s="30">
        <v>5866</v>
      </c>
      <c r="E29" s="30">
        <v>12672</v>
      </c>
      <c r="F29" s="38">
        <v>46.291035353535356</v>
      </c>
      <c r="G29" s="38">
        <v>17.914067914067914</v>
      </c>
      <c r="H29" s="38">
        <v>22.822445561139034</v>
      </c>
      <c r="I29" s="38">
        <v>20.136518771331069</v>
      </c>
      <c r="J29" s="38">
        <v>1.0123095287344483</v>
      </c>
    </row>
    <row r="30" spans="1:10">
      <c r="A30" s="31" t="s">
        <v>99</v>
      </c>
      <c r="B30" s="32" t="s">
        <v>20</v>
      </c>
      <c r="C30" s="33">
        <v>4810</v>
      </c>
      <c r="D30" s="33">
        <v>3855</v>
      </c>
      <c r="E30" s="33">
        <v>8665</v>
      </c>
      <c r="F30" s="39">
        <v>44.489324870167337</v>
      </c>
      <c r="G30" s="39">
        <v>6.7702552719200781</v>
      </c>
      <c r="H30" s="39">
        <v>20.468749999999986</v>
      </c>
      <c r="I30" s="39">
        <v>12.459441920830642</v>
      </c>
      <c r="J30" s="39">
        <v>2.9578518007319019</v>
      </c>
    </row>
    <row r="31" spans="1:10">
      <c r="A31" s="27" t="s">
        <v>29</v>
      </c>
    </row>
    <row r="32" spans="1:10">
      <c r="A32" s="27"/>
    </row>
  </sheetData>
  <mergeCells count="4">
    <mergeCell ref="A3:A4"/>
    <mergeCell ref="B3:B4"/>
    <mergeCell ref="C3:F3"/>
    <mergeCell ref="G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4117-80B5-4B6A-B1FA-F3CD493BE724}">
  <sheetPr>
    <pageSetUpPr fitToPage="1"/>
  </sheetPr>
  <dimension ref="A1:K20"/>
  <sheetViews>
    <sheetView workbookViewId="0"/>
  </sheetViews>
  <sheetFormatPr defaultColWidth="8.85546875" defaultRowHeight="17.25"/>
  <cols>
    <col min="1" max="1" width="13.5703125" style="26" customWidth="1"/>
    <col min="2" max="10" width="10.5703125" style="26" customWidth="1"/>
    <col min="11" max="16384" width="8.85546875" style="17"/>
  </cols>
  <sheetData>
    <row r="1" spans="1:11">
      <c r="A1" s="27" t="s">
        <v>193</v>
      </c>
      <c r="C1" s="27"/>
      <c r="D1" s="27"/>
      <c r="E1" s="27"/>
      <c r="F1" s="27"/>
      <c r="G1" s="27"/>
      <c r="H1" s="27"/>
      <c r="I1" s="27"/>
      <c r="J1" s="27"/>
      <c r="K1" s="1"/>
    </row>
    <row r="2" spans="1:11">
      <c r="A2" s="27" t="s">
        <v>161</v>
      </c>
      <c r="C2" s="27"/>
      <c r="D2" s="27"/>
      <c r="E2" s="27"/>
      <c r="F2" s="27"/>
      <c r="G2" s="27"/>
      <c r="H2" s="27"/>
      <c r="I2" s="27"/>
      <c r="J2" s="27"/>
      <c r="K2" s="1"/>
    </row>
    <row r="3" spans="1:11">
      <c r="A3" s="58" t="s">
        <v>175</v>
      </c>
      <c r="B3" s="59" t="s">
        <v>0</v>
      </c>
      <c r="C3" s="60" t="s">
        <v>168</v>
      </c>
      <c r="D3" s="61"/>
      <c r="E3" s="61"/>
      <c r="F3" s="62"/>
      <c r="G3" s="60" t="s">
        <v>180</v>
      </c>
      <c r="H3" s="61"/>
      <c r="I3" s="61"/>
      <c r="J3" s="62"/>
      <c r="K3" s="1"/>
    </row>
    <row r="4" spans="1:11" ht="37.5" customHeight="1">
      <c r="A4" s="58"/>
      <c r="B4" s="59"/>
      <c r="C4" s="37" t="s">
        <v>169</v>
      </c>
      <c r="D4" s="37" t="s">
        <v>142</v>
      </c>
      <c r="E4" s="37" t="s">
        <v>170</v>
      </c>
      <c r="F4" s="37" t="s">
        <v>167</v>
      </c>
      <c r="G4" s="37" t="s">
        <v>171</v>
      </c>
      <c r="H4" s="37" t="s">
        <v>172</v>
      </c>
      <c r="I4" s="37" t="s">
        <v>173</v>
      </c>
      <c r="J4" s="37" t="s">
        <v>174</v>
      </c>
      <c r="K4" s="1"/>
    </row>
    <row r="5" spans="1:11">
      <c r="A5" s="27" t="s">
        <v>100</v>
      </c>
      <c r="B5" s="29" t="s">
        <v>2</v>
      </c>
      <c r="C5" s="30">
        <v>152108</v>
      </c>
      <c r="D5" s="30">
        <v>43953</v>
      </c>
      <c r="E5" s="30">
        <v>196061</v>
      </c>
      <c r="F5" s="38">
        <v>22.418022962241345</v>
      </c>
      <c r="G5" s="38">
        <v>11.002619845144523</v>
      </c>
      <c r="H5" s="38">
        <v>74.860757479312525</v>
      </c>
      <c r="I5" s="38">
        <v>20.900676463152195</v>
      </c>
      <c r="J5" s="38">
        <v>6.9179520476902976</v>
      </c>
    </row>
    <row r="6" spans="1:11">
      <c r="A6" s="27" t="s">
        <v>101</v>
      </c>
      <c r="B6" s="29" t="s">
        <v>2</v>
      </c>
      <c r="C6" s="30">
        <v>63982</v>
      </c>
      <c r="D6" s="30">
        <v>60037</v>
      </c>
      <c r="E6" s="30">
        <v>124019</v>
      </c>
      <c r="F6" s="38">
        <v>48.409517896451348</v>
      </c>
      <c r="G6" s="38">
        <v>17.329274554390082</v>
      </c>
      <c r="H6" s="38">
        <v>42.284630880436083</v>
      </c>
      <c r="I6" s="38">
        <v>28.215493088796308</v>
      </c>
      <c r="J6" s="38">
        <v>4.7867445239700288</v>
      </c>
    </row>
    <row r="7" spans="1:11">
      <c r="A7" s="27" t="s">
        <v>102</v>
      </c>
      <c r="B7" s="29" t="s">
        <v>6</v>
      </c>
      <c r="C7" s="30">
        <v>35129</v>
      </c>
      <c r="D7" s="30">
        <v>51260</v>
      </c>
      <c r="E7" s="30">
        <v>86389</v>
      </c>
      <c r="F7" s="38">
        <v>59.336258088414027</v>
      </c>
      <c r="G7" s="38">
        <v>-1.624240387577359</v>
      </c>
      <c r="H7" s="38">
        <v>33.855594725159932</v>
      </c>
      <c r="I7" s="38">
        <v>16.735581860439979</v>
      </c>
      <c r="J7" s="38">
        <v>7.589055234514241</v>
      </c>
    </row>
    <row r="8" spans="1:11">
      <c r="A8" s="27" t="s">
        <v>103</v>
      </c>
      <c r="B8" s="29" t="s">
        <v>6</v>
      </c>
      <c r="C8" s="30">
        <v>55366</v>
      </c>
      <c r="D8" s="30">
        <v>12763</v>
      </c>
      <c r="E8" s="30">
        <v>68129</v>
      </c>
      <c r="F8" s="38">
        <v>18.733578945823364</v>
      </c>
      <c r="G8" s="38">
        <v>7.238180092583633</v>
      </c>
      <c r="H8" s="38">
        <v>68.332893695594834</v>
      </c>
      <c r="I8" s="38">
        <v>15.061390619986142</v>
      </c>
      <c r="J8" s="38">
        <v>5.9285258306927293</v>
      </c>
    </row>
    <row r="9" spans="1:11">
      <c r="A9" s="27" t="s">
        <v>104</v>
      </c>
      <c r="B9" s="29" t="s">
        <v>6</v>
      </c>
      <c r="C9" s="30">
        <v>33088</v>
      </c>
      <c r="D9" s="30">
        <v>14625</v>
      </c>
      <c r="E9" s="30">
        <v>47713</v>
      </c>
      <c r="F9" s="38">
        <v>30.652023557521012</v>
      </c>
      <c r="G9" s="38">
        <v>12.928327645051183</v>
      </c>
      <c r="H9" s="38">
        <v>58.347769597228222</v>
      </c>
      <c r="I9" s="38">
        <v>23.814095910317619</v>
      </c>
      <c r="J9" s="38">
        <v>6.6848240557564296</v>
      </c>
    </row>
    <row r="10" spans="1:11">
      <c r="A10" s="27" t="s">
        <v>105</v>
      </c>
      <c r="B10" s="29" t="s">
        <v>6</v>
      </c>
      <c r="C10" s="30">
        <v>26532</v>
      </c>
      <c r="D10" s="30">
        <v>11586</v>
      </c>
      <c r="E10" s="30">
        <v>38118</v>
      </c>
      <c r="F10" s="38">
        <v>30.39508893436172</v>
      </c>
      <c r="G10" s="38">
        <v>19.068348068033927</v>
      </c>
      <c r="H10" s="38">
        <v>70.032286469034347</v>
      </c>
      <c r="I10" s="38">
        <v>31.00319620579441</v>
      </c>
      <c r="J10" s="38">
        <v>6.9768671245531486</v>
      </c>
    </row>
    <row r="11" spans="1:11">
      <c r="A11" s="27" t="s">
        <v>106</v>
      </c>
      <c r="B11" s="29" t="s">
        <v>6</v>
      </c>
      <c r="C11" s="30">
        <v>21331</v>
      </c>
      <c r="D11" s="30">
        <v>7558</v>
      </c>
      <c r="E11" s="30">
        <v>28889</v>
      </c>
      <c r="F11" s="38">
        <v>26.162207068434352</v>
      </c>
      <c r="G11" s="38">
        <v>26.503380381923861</v>
      </c>
      <c r="H11" s="38">
        <v>56.480331262939956</v>
      </c>
      <c r="I11" s="38">
        <v>33.178130186243777</v>
      </c>
      <c r="J11" s="38">
        <v>3.8959337879622886</v>
      </c>
    </row>
    <row r="12" spans="1:11">
      <c r="A12" s="27" t="s">
        <v>107</v>
      </c>
      <c r="B12" s="29" t="s">
        <v>6</v>
      </c>
      <c r="C12" s="30">
        <v>14418</v>
      </c>
      <c r="D12" s="30">
        <v>7158</v>
      </c>
      <c r="E12" s="30">
        <v>21576</v>
      </c>
      <c r="F12" s="38">
        <v>33.175750834260285</v>
      </c>
      <c r="G12" s="38">
        <v>11.568521241197871</v>
      </c>
      <c r="H12" s="38">
        <v>57.978371220481137</v>
      </c>
      <c r="I12" s="38">
        <v>23.616363011344106</v>
      </c>
      <c r="J12" s="38">
        <v>7.2160854280496771</v>
      </c>
    </row>
    <row r="13" spans="1:11">
      <c r="A13" s="27" t="s">
        <v>108</v>
      </c>
      <c r="B13" s="29" t="s">
        <v>6</v>
      </c>
      <c r="C13" s="30">
        <v>11158</v>
      </c>
      <c r="D13" s="30">
        <v>9437</v>
      </c>
      <c r="E13" s="30">
        <v>20595</v>
      </c>
      <c r="F13" s="38">
        <v>45.821801408108762</v>
      </c>
      <c r="G13" s="38">
        <v>-5.2560074721915555</v>
      </c>
      <c r="H13" s="38">
        <v>12.990900383141764</v>
      </c>
      <c r="I13" s="38">
        <v>2.3150678126086888</v>
      </c>
      <c r="J13" s="38">
        <v>4.3294272216116667</v>
      </c>
    </row>
    <row r="14" spans="1:11">
      <c r="A14" s="27" t="s">
        <v>109</v>
      </c>
      <c r="B14" s="29" t="s">
        <v>6</v>
      </c>
      <c r="C14" s="30">
        <v>12224</v>
      </c>
      <c r="D14" s="30">
        <v>9300</v>
      </c>
      <c r="E14" s="30">
        <v>21524</v>
      </c>
      <c r="F14" s="38">
        <v>43.207582233785544</v>
      </c>
      <c r="G14" s="38">
        <v>15.911245970036035</v>
      </c>
      <c r="H14" s="38">
        <v>61.402290871225262</v>
      </c>
      <c r="I14" s="38">
        <v>31.984302182977672</v>
      </c>
      <c r="J14" s="38">
        <v>7.8752300140161111</v>
      </c>
    </row>
    <row r="15" spans="1:11">
      <c r="A15" s="27" t="s">
        <v>110</v>
      </c>
      <c r="B15" s="29" t="s">
        <v>20</v>
      </c>
      <c r="C15" s="30">
        <v>7669</v>
      </c>
      <c r="D15" s="30">
        <v>8196</v>
      </c>
      <c r="E15" s="30">
        <v>15865</v>
      </c>
      <c r="F15" s="38">
        <v>51.660888748818159</v>
      </c>
      <c r="G15" s="38">
        <v>7.2587412587412672</v>
      </c>
      <c r="H15" s="38">
        <v>45.525568181818187</v>
      </c>
      <c r="I15" s="38">
        <v>24.119856047566898</v>
      </c>
      <c r="J15" s="38">
        <v>7.5989266145668637</v>
      </c>
    </row>
    <row r="16" spans="1:11">
      <c r="A16" s="27" t="s">
        <v>111</v>
      </c>
      <c r="B16" s="29" t="s">
        <v>20</v>
      </c>
      <c r="C16" s="30">
        <v>9273</v>
      </c>
      <c r="D16" s="30">
        <v>5492</v>
      </c>
      <c r="E16" s="30">
        <v>14765</v>
      </c>
      <c r="F16" s="38">
        <v>37.19607179139858</v>
      </c>
      <c r="G16" s="38">
        <v>-2.8598365807668102</v>
      </c>
      <c r="H16" s="38">
        <v>74.848774275708365</v>
      </c>
      <c r="I16" s="38">
        <v>16.378970599826602</v>
      </c>
      <c r="J16" s="38">
        <v>12.438445875106314</v>
      </c>
    </row>
    <row r="17" spans="1:10">
      <c r="A17" s="27" t="s">
        <v>112</v>
      </c>
      <c r="B17" s="29" t="s">
        <v>20</v>
      </c>
      <c r="C17" s="30">
        <v>6471</v>
      </c>
      <c r="D17" s="30">
        <v>4550</v>
      </c>
      <c r="E17" s="30">
        <v>11021</v>
      </c>
      <c r="F17" s="38">
        <v>41.284819889302241</v>
      </c>
      <c r="G17" s="38">
        <v>6.1341643431195791</v>
      </c>
      <c r="H17" s="38">
        <v>52.735817388385357</v>
      </c>
      <c r="I17" s="38">
        <v>21.430145438519176</v>
      </c>
      <c r="J17" s="38">
        <v>8.4619904490201776</v>
      </c>
    </row>
    <row r="18" spans="1:10">
      <c r="A18" s="31" t="s">
        <v>113</v>
      </c>
      <c r="B18" s="32" t="s">
        <v>20</v>
      </c>
      <c r="C18" s="33">
        <v>4303</v>
      </c>
      <c r="D18" s="33">
        <v>2324</v>
      </c>
      <c r="E18" s="33">
        <v>6627</v>
      </c>
      <c r="F18" s="39">
        <v>35.068658518183184</v>
      </c>
      <c r="G18" s="39">
        <v>0.91463414634145579</v>
      </c>
      <c r="H18" s="39">
        <v>40.507859733978222</v>
      </c>
      <c r="I18" s="39">
        <v>11.980398783372763</v>
      </c>
      <c r="J18" s="39">
        <v>7.1200272238269839</v>
      </c>
    </row>
    <row r="19" spans="1:10">
      <c r="A19" s="27" t="s">
        <v>29</v>
      </c>
    </row>
    <row r="20" spans="1:10">
      <c r="A20" s="27"/>
    </row>
  </sheetData>
  <mergeCells count="4">
    <mergeCell ref="A3:A4"/>
    <mergeCell ref="B3:B4"/>
    <mergeCell ref="C3:F3"/>
    <mergeCell ref="G3:J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68D3-BA4B-4FF2-B404-4F50BC302DF2}">
  <dimension ref="A1:G29"/>
  <sheetViews>
    <sheetView workbookViewId="0"/>
  </sheetViews>
  <sheetFormatPr defaultColWidth="8.85546875" defaultRowHeight="17.25"/>
  <cols>
    <col min="1" max="1" width="11" style="26" customWidth="1"/>
    <col min="2" max="2" width="10.7109375" style="26" customWidth="1"/>
    <col min="3" max="3" width="10.5703125" style="26" customWidth="1"/>
    <col min="4" max="4" width="12.42578125" style="26" customWidth="1"/>
    <col min="5" max="5" width="12.5703125" style="26" customWidth="1"/>
    <col min="6" max="6" width="12" style="26" customWidth="1"/>
    <col min="7" max="7" width="12.5703125" style="26" customWidth="1"/>
    <col min="8" max="16384" width="8.85546875" style="16"/>
  </cols>
  <sheetData>
    <row r="1" spans="1:7">
      <c r="A1" s="27" t="s">
        <v>194</v>
      </c>
      <c r="B1" s="27"/>
      <c r="C1" s="27"/>
      <c r="D1" s="27"/>
      <c r="E1" s="27"/>
      <c r="F1" s="27"/>
      <c r="G1" s="27"/>
    </row>
    <row r="2" spans="1:7">
      <c r="A2" s="27" t="s">
        <v>161</v>
      </c>
      <c r="B2" s="27"/>
      <c r="C2" s="27"/>
      <c r="D2" s="27"/>
      <c r="E2" s="27"/>
      <c r="F2" s="27"/>
      <c r="G2" s="27"/>
    </row>
    <row r="3" spans="1:7" ht="69">
      <c r="A3" s="28" t="s">
        <v>175</v>
      </c>
      <c r="B3" s="34" t="s">
        <v>0</v>
      </c>
      <c r="C3" s="34" t="s">
        <v>163</v>
      </c>
      <c r="D3" s="34" t="s">
        <v>114</v>
      </c>
      <c r="E3" s="34" t="s">
        <v>164</v>
      </c>
      <c r="F3" s="34" t="s">
        <v>166</v>
      </c>
      <c r="G3" s="34" t="s">
        <v>165</v>
      </c>
    </row>
    <row r="4" spans="1:7">
      <c r="A4" s="27" t="s">
        <v>1</v>
      </c>
      <c r="B4" s="29" t="s">
        <v>2</v>
      </c>
      <c r="C4" s="30">
        <v>103454.12392065948</v>
      </c>
      <c r="D4" s="38">
        <v>224.8445236399931</v>
      </c>
      <c r="E4" s="38">
        <v>90.837000000000003</v>
      </c>
      <c r="F4" s="38">
        <v>127.87099862045667</v>
      </c>
      <c r="G4" s="38">
        <v>137.16719575031507</v>
      </c>
    </row>
    <row r="5" spans="1:7">
      <c r="A5" s="27" t="s">
        <v>3</v>
      </c>
      <c r="B5" s="29" t="s">
        <v>2</v>
      </c>
      <c r="C5" s="30">
        <v>46721.981107881533</v>
      </c>
      <c r="D5" s="38">
        <v>135.31214499848488</v>
      </c>
      <c r="E5" s="38">
        <v>59.994</v>
      </c>
      <c r="F5" s="38">
        <v>105.52291835227072</v>
      </c>
      <c r="G5" s="38">
        <v>114.54964845742674</v>
      </c>
    </row>
    <row r="6" spans="1:7">
      <c r="A6" s="27" t="s">
        <v>4</v>
      </c>
      <c r="B6" s="29" t="s">
        <v>2</v>
      </c>
      <c r="C6" s="30">
        <v>41755.952780184576</v>
      </c>
      <c r="D6" s="38">
        <v>118.53425235956097</v>
      </c>
      <c r="E6" s="38">
        <v>53.915999999999997</v>
      </c>
      <c r="F6" s="38">
        <v>107.21870898460804</v>
      </c>
      <c r="G6" s="38">
        <v>112.8745186437494</v>
      </c>
    </row>
    <row r="7" spans="1:7">
      <c r="A7" s="27" t="s">
        <v>5</v>
      </c>
      <c r="B7" s="29" t="s">
        <v>6</v>
      </c>
      <c r="C7" s="30">
        <v>55876.592139314773</v>
      </c>
      <c r="D7" s="38">
        <v>121.44074364619419</v>
      </c>
      <c r="E7" s="38">
        <v>63.127000000000002</v>
      </c>
      <c r="F7" s="38">
        <v>88.863706748500817</v>
      </c>
      <c r="G7" s="38">
        <v>77.382870451608781</v>
      </c>
    </row>
    <row r="8" spans="1:7">
      <c r="A8" s="27" t="s">
        <v>7</v>
      </c>
      <c r="B8" s="29" t="s">
        <v>6</v>
      </c>
      <c r="C8" s="30">
        <v>58454.381031463163</v>
      </c>
      <c r="D8" s="38">
        <v>127.04324351313112</v>
      </c>
      <c r="E8" s="38">
        <v>56.753999999999998</v>
      </c>
      <c r="F8" s="38">
        <v>79.892451927137586</v>
      </c>
      <c r="G8" s="38">
        <v>82.600858232169344</v>
      </c>
    </row>
    <row r="9" spans="1:7">
      <c r="A9" s="27" t="s">
        <v>8</v>
      </c>
      <c r="B9" s="29" t="s">
        <v>6</v>
      </c>
      <c r="C9" s="30">
        <v>44482.680478640825</v>
      </c>
      <c r="D9" s="38">
        <v>96.677510024834405</v>
      </c>
      <c r="E9" s="38">
        <v>61.972000000000001</v>
      </c>
      <c r="F9" s="38">
        <v>87.237816379965665</v>
      </c>
      <c r="G9" s="38">
        <v>89.95485507361974</v>
      </c>
    </row>
    <row r="10" spans="1:7">
      <c r="A10" s="27" t="s">
        <v>9</v>
      </c>
      <c r="B10" s="29" t="s">
        <v>6</v>
      </c>
      <c r="C10" s="30">
        <v>46944.290629104114</v>
      </c>
      <c r="D10" s="38">
        <v>102.02751001219848</v>
      </c>
      <c r="E10" s="38">
        <v>44.582999999999998</v>
      </c>
      <c r="F10" s="38">
        <v>62.759368225456804</v>
      </c>
      <c r="G10" s="38">
        <v>63.584156204635732</v>
      </c>
    </row>
    <row r="11" spans="1:7">
      <c r="A11" s="27" t="s">
        <v>10</v>
      </c>
      <c r="B11" s="29" t="s">
        <v>6</v>
      </c>
      <c r="C11" s="30">
        <v>40725.566425203338</v>
      </c>
      <c r="D11" s="38">
        <v>115.60925441083366</v>
      </c>
      <c r="E11" s="38">
        <v>53.63</v>
      </c>
      <c r="F11" s="38">
        <v>106.64996221612377</v>
      </c>
      <c r="G11" s="38">
        <v>102.45139475908707</v>
      </c>
    </row>
    <row r="12" spans="1:7">
      <c r="A12" s="27" t="s">
        <v>11</v>
      </c>
      <c r="B12" s="29" t="s">
        <v>6</v>
      </c>
      <c r="C12" s="30">
        <v>35659.820910370894</v>
      </c>
      <c r="D12" s="38">
        <v>103.27487711838796</v>
      </c>
      <c r="E12" s="38">
        <v>58.415999999999997</v>
      </c>
      <c r="F12" s="38">
        <v>102.74738804657544</v>
      </c>
      <c r="G12" s="38">
        <v>92.11746179608312</v>
      </c>
    </row>
    <row r="13" spans="1:7">
      <c r="A13" s="27" t="s">
        <v>12</v>
      </c>
      <c r="B13" s="29" t="s">
        <v>6</v>
      </c>
      <c r="C13" s="30">
        <v>50106.674475783599</v>
      </c>
      <c r="D13" s="38">
        <v>108.90055346978717</v>
      </c>
      <c r="E13" s="38">
        <v>80.215999999999994</v>
      </c>
      <c r="F13" s="38">
        <v>112.91984571637714</v>
      </c>
      <c r="G13" s="38">
        <v>77.866224257022992</v>
      </c>
    </row>
    <row r="14" spans="1:7">
      <c r="A14" s="27" t="s">
        <v>13</v>
      </c>
      <c r="B14" s="29" t="s">
        <v>6</v>
      </c>
      <c r="C14" s="30">
        <v>41893.323938007605</v>
      </c>
      <c r="D14" s="38">
        <v>91.04986932914521</v>
      </c>
      <c r="E14" s="38">
        <v>53.034999999999997</v>
      </c>
      <c r="F14" s="38">
        <v>74.657225710183283</v>
      </c>
      <c r="G14" s="38">
        <v>71.93197951728429</v>
      </c>
    </row>
    <row r="15" spans="1:7">
      <c r="A15" s="27" t="s">
        <v>14</v>
      </c>
      <c r="B15" s="29" t="s">
        <v>6</v>
      </c>
      <c r="C15" s="30">
        <v>34002.431366449571</v>
      </c>
      <c r="D15" s="38">
        <v>98.47488942590924</v>
      </c>
      <c r="E15" s="38">
        <v>56.814999999999998</v>
      </c>
      <c r="F15" s="38">
        <v>99.931403243395351</v>
      </c>
      <c r="G15" s="38">
        <v>89.957193869629819</v>
      </c>
    </row>
    <row r="16" spans="1:7">
      <c r="A16" s="27" t="s">
        <v>15</v>
      </c>
      <c r="B16" s="29" t="s">
        <v>6</v>
      </c>
      <c r="C16" s="30">
        <v>40511.987610519653</v>
      </c>
      <c r="D16" s="38">
        <v>88.047708595767006</v>
      </c>
      <c r="E16" s="38">
        <v>54.899000000000001</v>
      </c>
      <c r="F16" s="38">
        <v>77.281173456459925</v>
      </c>
      <c r="G16" s="38">
        <v>66.026448864995928</v>
      </c>
    </row>
    <row r="17" spans="1:7">
      <c r="A17" s="27" t="s">
        <v>16</v>
      </c>
      <c r="B17" s="29" t="s">
        <v>6</v>
      </c>
      <c r="C17" s="30">
        <v>48854.828515288631</v>
      </c>
      <c r="D17" s="38">
        <v>141.48911247305173</v>
      </c>
      <c r="E17" s="38">
        <v>55.16</v>
      </c>
      <c r="F17" s="38">
        <v>97.02043831568578</v>
      </c>
      <c r="G17" s="38">
        <v>94.685829618293511</v>
      </c>
    </row>
    <row r="18" spans="1:7">
      <c r="A18" s="27" t="s">
        <v>19</v>
      </c>
      <c r="B18" s="29" t="s">
        <v>20</v>
      </c>
      <c r="C18" s="30">
        <v>51955.398203389144</v>
      </c>
      <c r="D18" s="38">
        <v>112.91852191920549</v>
      </c>
      <c r="E18" s="38">
        <v>51.161999999999999</v>
      </c>
      <c r="F18" s="38">
        <v>72.020608688307661</v>
      </c>
      <c r="G18" s="38">
        <v>74.417343308820023</v>
      </c>
    </row>
    <row r="19" spans="1:7">
      <c r="A19" s="27" t="s">
        <v>17</v>
      </c>
      <c r="B19" s="29" t="s">
        <v>6</v>
      </c>
      <c r="C19" s="30">
        <v>31842.95571364709</v>
      </c>
      <c r="D19" s="38">
        <v>92.220803539054259</v>
      </c>
      <c r="E19" s="38">
        <v>45.607999999999997</v>
      </c>
      <c r="F19" s="38">
        <v>80.219509621134833</v>
      </c>
      <c r="G19" s="38">
        <v>88.570984984585337</v>
      </c>
    </row>
    <row r="20" spans="1:7">
      <c r="A20" s="27" t="s">
        <v>21</v>
      </c>
      <c r="B20" s="29" t="s">
        <v>20</v>
      </c>
      <c r="C20" s="30">
        <v>48263.534613819917</v>
      </c>
      <c r="D20" s="38">
        <v>104.89472084988182</v>
      </c>
      <c r="E20" s="38">
        <v>54.942999999999998</v>
      </c>
      <c r="F20" s="38">
        <v>77.343112137166031</v>
      </c>
      <c r="G20" s="38">
        <v>74.141369023880543</v>
      </c>
    </row>
    <row r="21" spans="1:7">
      <c r="A21" s="27" t="s">
        <v>18</v>
      </c>
      <c r="B21" s="29" t="s">
        <v>6</v>
      </c>
      <c r="C21" s="30">
        <v>34328.425411694116</v>
      </c>
      <c r="D21" s="38">
        <v>97.449440616934453</v>
      </c>
      <c r="E21" s="38">
        <v>47.286999999999999</v>
      </c>
      <c r="F21" s="38">
        <v>94.036113431173689</v>
      </c>
      <c r="G21" s="38">
        <v>101.06367990983374</v>
      </c>
    </row>
    <row r="22" spans="1:7">
      <c r="A22" s="27" t="s">
        <v>22</v>
      </c>
      <c r="B22" s="29" t="s">
        <v>20</v>
      </c>
      <c r="C22" s="30">
        <v>41255.186861118913</v>
      </c>
      <c r="D22" s="38">
        <v>89.662958671237618</v>
      </c>
      <c r="E22" s="38">
        <v>56.908999999999999</v>
      </c>
      <c r="F22" s="38">
        <v>80.110645006897713</v>
      </c>
      <c r="G22" s="38">
        <v>73.508063872892308</v>
      </c>
    </row>
    <row r="23" spans="1:7">
      <c r="A23" s="27" t="s">
        <v>23</v>
      </c>
      <c r="B23" s="29" t="s">
        <v>20</v>
      </c>
      <c r="C23" s="30">
        <v>39323.636188954617</v>
      </c>
      <c r="D23" s="38">
        <v>113.88570081352781</v>
      </c>
      <c r="E23" s="38">
        <v>44.512999999999998</v>
      </c>
      <c r="F23" s="38">
        <v>78.29352376262004</v>
      </c>
      <c r="G23" s="38">
        <v>89.063366380553148</v>
      </c>
    </row>
    <row r="24" spans="1:7">
      <c r="A24" s="27" t="s">
        <v>24</v>
      </c>
      <c r="B24" s="29" t="s">
        <v>20</v>
      </c>
      <c r="C24" s="30">
        <v>44611.170102689735</v>
      </c>
      <c r="D24" s="38">
        <v>101.56952252457825</v>
      </c>
      <c r="E24" s="38">
        <v>54.496000000000002</v>
      </c>
      <c r="F24" s="38">
        <v>98.040838355671497</v>
      </c>
      <c r="G24" s="38">
        <v>83.84478273436747</v>
      </c>
    </row>
    <row r="25" spans="1:7">
      <c r="A25" s="27" t="s">
        <v>25</v>
      </c>
      <c r="B25" s="29" t="s">
        <v>20</v>
      </c>
      <c r="C25" s="30">
        <v>30965.276165753581</v>
      </c>
      <c r="D25" s="38">
        <v>89.678944237913925</v>
      </c>
      <c r="E25" s="38">
        <v>45.762999999999998</v>
      </c>
      <c r="F25" s="38">
        <v>80.492137756358389</v>
      </c>
      <c r="G25" s="38">
        <v>91.103865859338612</v>
      </c>
    </row>
    <row r="26" spans="1:7">
      <c r="A26" s="27" t="s">
        <v>26</v>
      </c>
      <c r="B26" s="29" t="s">
        <v>20</v>
      </c>
      <c r="C26" s="30">
        <v>26924.002394264229</v>
      </c>
      <c r="D26" s="38">
        <v>76.430216097131833</v>
      </c>
      <c r="E26" s="38">
        <v>40.063000000000002</v>
      </c>
      <c r="F26" s="38">
        <v>79.67028596428429</v>
      </c>
      <c r="G26" s="38">
        <v>87.639710716633786</v>
      </c>
    </row>
    <row r="27" spans="1:7">
      <c r="A27" s="27" t="s">
        <v>27</v>
      </c>
      <c r="B27" s="29" t="s">
        <v>20</v>
      </c>
      <c r="C27" s="30">
        <v>34955.179076102926</v>
      </c>
      <c r="D27" s="38">
        <v>101.2341546192647</v>
      </c>
      <c r="E27" s="38">
        <v>47.673000000000002</v>
      </c>
      <c r="F27" s="38">
        <v>83.851619938790591</v>
      </c>
      <c r="G27" s="38">
        <v>83.272340142391371</v>
      </c>
    </row>
    <row r="28" spans="1:7">
      <c r="A28" s="31" t="s">
        <v>28</v>
      </c>
      <c r="B28" s="32" t="s">
        <v>20</v>
      </c>
      <c r="C28" s="33">
        <v>41136.061115002885</v>
      </c>
      <c r="D28" s="39">
        <v>89.404053848272227</v>
      </c>
      <c r="E28" s="39">
        <v>45.67</v>
      </c>
      <c r="F28" s="39">
        <v>64.289535178355251</v>
      </c>
      <c r="G28" s="39">
        <v>61.140268317194959</v>
      </c>
    </row>
    <row r="29" spans="1:7">
      <c r="A29" s="27" t="s">
        <v>29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237F-C91D-42A3-AE14-0FB88FA91120}">
  <dimension ref="A1:G27"/>
  <sheetViews>
    <sheetView workbookViewId="0"/>
  </sheetViews>
  <sheetFormatPr defaultColWidth="8.85546875" defaultRowHeight="17.25"/>
  <cols>
    <col min="1" max="1" width="14.5703125" style="26" customWidth="1"/>
    <col min="2" max="2" width="10.42578125" style="26" customWidth="1"/>
    <col min="3" max="3" width="10.140625" style="26" customWidth="1"/>
    <col min="4" max="4" width="12.42578125" style="26" customWidth="1"/>
    <col min="5" max="5" width="12.5703125" style="26" customWidth="1"/>
    <col min="6" max="6" width="12" style="26" customWidth="1"/>
    <col min="7" max="7" width="12.5703125" style="26" customWidth="1"/>
    <col min="8" max="16384" width="8.85546875" style="16"/>
  </cols>
  <sheetData>
    <row r="1" spans="1:7">
      <c r="A1" s="27" t="s">
        <v>195</v>
      </c>
      <c r="B1" s="27"/>
      <c r="C1" s="27"/>
      <c r="D1" s="27"/>
      <c r="E1" s="27"/>
      <c r="F1" s="27"/>
      <c r="G1" s="27"/>
    </row>
    <row r="2" spans="1:7">
      <c r="A2" s="27" t="s">
        <v>161</v>
      </c>
      <c r="B2" s="27"/>
      <c r="C2" s="27"/>
      <c r="D2" s="27"/>
      <c r="E2" s="27"/>
      <c r="F2" s="27"/>
      <c r="G2" s="27"/>
    </row>
    <row r="3" spans="1:7" ht="69">
      <c r="A3" s="28" t="s">
        <v>175</v>
      </c>
      <c r="B3" s="40" t="s">
        <v>0</v>
      </c>
      <c r="C3" s="40" t="s">
        <v>163</v>
      </c>
      <c r="D3" s="40" t="s">
        <v>114</v>
      </c>
      <c r="E3" s="40" t="s">
        <v>164</v>
      </c>
      <c r="F3" s="40" t="s">
        <v>166</v>
      </c>
      <c r="G3" s="40" t="s">
        <v>165</v>
      </c>
    </row>
    <row r="4" spans="1:7">
      <c r="A4" s="27" t="s">
        <v>30</v>
      </c>
      <c r="B4" s="29" t="s">
        <v>2</v>
      </c>
      <c r="C4" s="30">
        <v>49485.620708262075</v>
      </c>
      <c r="D4" s="38">
        <v>121.32424122520466</v>
      </c>
      <c r="E4" s="38">
        <v>58.996000000000002</v>
      </c>
      <c r="F4" s="38">
        <v>95.875450970195345</v>
      </c>
      <c r="G4" s="41">
        <v>114.24285590952256</v>
      </c>
    </row>
    <row r="5" spans="1:7">
      <c r="A5" s="27" t="s">
        <v>31</v>
      </c>
      <c r="B5" s="29" t="s">
        <v>2</v>
      </c>
      <c r="C5" s="30">
        <v>48243.942035013883</v>
      </c>
      <c r="D5" s="38">
        <v>126.88229012369176</v>
      </c>
      <c r="E5" s="38">
        <v>59.441000000000003</v>
      </c>
      <c r="F5" s="38">
        <v>101.21579511979159</v>
      </c>
      <c r="G5" s="38">
        <v>114.44691939144323</v>
      </c>
    </row>
    <row r="6" spans="1:7">
      <c r="A6" s="27" t="s">
        <v>32</v>
      </c>
      <c r="B6" s="29" t="s">
        <v>2</v>
      </c>
      <c r="C6" s="30">
        <v>45402.189108938335</v>
      </c>
      <c r="D6" s="38">
        <v>119.40843736587858</v>
      </c>
      <c r="E6" s="38">
        <v>60.048999999999999</v>
      </c>
      <c r="F6" s="38">
        <v>102.2510940453284</v>
      </c>
      <c r="G6" s="38">
        <v>114.96595780448853</v>
      </c>
    </row>
    <row r="7" spans="1:7">
      <c r="A7" s="27" t="s">
        <v>33</v>
      </c>
      <c r="B7" s="29" t="s">
        <v>6</v>
      </c>
      <c r="C7" s="30">
        <v>51284.499781944927</v>
      </c>
      <c r="D7" s="38">
        <v>134.87900253794569</v>
      </c>
      <c r="E7" s="38">
        <v>62.756999999999998</v>
      </c>
      <c r="F7" s="38">
        <v>106.86226097025218</v>
      </c>
      <c r="G7" s="38">
        <v>115.04160712784737</v>
      </c>
    </row>
    <row r="8" spans="1:7">
      <c r="A8" s="27" t="s">
        <v>34</v>
      </c>
      <c r="B8" s="29" t="s">
        <v>6</v>
      </c>
      <c r="C8" s="30">
        <v>49533.372811919951</v>
      </c>
      <c r="D8" s="38">
        <v>121.44131539059413</v>
      </c>
      <c r="E8" s="38">
        <v>64.876999999999995</v>
      </c>
      <c r="F8" s="38">
        <v>105.43276887574349</v>
      </c>
      <c r="G8" s="38">
        <v>112.79461279461277</v>
      </c>
    </row>
    <row r="9" spans="1:7">
      <c r="A9" s="27" t="s">
        <v>35</v>
      </c>
      <c r="B9" s="29" t="s">
        <v>6</v>
      </c>
      <c r="C9" s="30">
        <v>51904.314165211072</v>
      </c>
      <c r="D9" s="38">
        <v>127.25416883287659</v>
      </c>
      <c r="E9" s="38">
        <v>61.194000000000003</v>
      </c>
      <c r="F9" s="38">
        <v>99.447459940845718</v>
      </c>
      <c r="G9" s="38">
        <v>104.07277907277907</v>
      </c>
    </row>
    <row r="10" spans="1:7">
      <c r="A10" s="27" t="s">
        <v>36</v>
      </c>
      <c r="B10" s="29" t="s">
        <v>6</v>
      </c>
      <c r="C10" s="30">
        <v>84354.866740261205</v>
      </c>
      <c r="D10" s="38">
        <v>168.85266441399881</v>
      </c>
      <c r="E10" s="38">
        <v>94.763000000000005</v>
      </c>
      <c r="F10" s="38">
        <v>129.62942697290129</v>
      </c>
      <c r="G10" s="38">
        <v>119.2734274302627</v>
      </c>
    </row>
    <row r="11" spans="1:7">
      <c r="A11" s="27" t="s">
        <v>37</v>
      </c>
      <c r="B11" s="29" t="s">
        <v>6</v>
      </c>
      <c r="C11" s="30">
        <v>49260.181679978436</v>
      </c>
      <c r="D11" s="38">
        <v>120.7715307881606</v>
      </c>
      <c r="E11" s="38">
        <v>64.370999999999995</v>
      </c>
      <c r="F11" s="38">
        <v>104.61045925829622</v>
      </c>
      <c r="G11" s="38">
        <v>116.32996632996633</v>
      </c>
    </row>
    <row r="12" spans="1:7">
      <c r="A12" s="27" t="s">
        <v>38</v>
      </c>
      <c r="B12" s="29" t="s">
        <v>6</v>
      </c>
      <c r="C12" s="30">
        <v>39221.27251306441</v>
      </c>
      <c r="D12" s="38">
        <v>109.64413888229603</v>
      </c>
      <c r="E12" s="38">
        <v>63.046999999999997</v>
      </c>
      <c r="F12" s="38">
        <v>110.18735362997656</v>
      </c>
      <c r="G12" s="38">
        <v>126.69736633169248</v>
      </c>
    </row>
    <row r="13" spans="1:7">
      <c r="A13" s="27" t="s">
        <v>39</v>
      </c>
      <c r="B13" s="29" t="s">
        <v>6</v>
      </c>
      <c r="C13" s="30">
        <v>64510.075375780019</v>
      </c>
      <c r="D13" s="38">
        <v>129.12945665942763</v>
      </c>
      <c r="E13" s="38">
        <v>83.453000000000003</v>
      </c>
      <c r="F13" s="38">
        <v>127.89927814985671</v>
      </c>
      <c r="G13" s="38">
        <v>141.29251952474368</v>
      </c>
    </row>
    <row r="14" spans="1:7">
      <c r="A14" s="27" t="s">
        <v>40</v>
      </c>
      <c r="B14" s="29" t="s">
        <v>6</v>
      </c>
      <c r="C14" s="30">
        <v>36715.807938848142</v>
      </c>
      <c r="D14" s="38">
        <v>90.0164022476811</v>
      </c>
      <c r="E14" s="38">
        <v>54.823</v>
      </c>
      <c r="F14" s="38">
        <v>89.093834302986977</v>
      </c>
      <c r="G14" s="38">
        <v>100.74678408011741</v>
      </c>
    </row>
    <row r="15" spans="1:7">
      <c r="A15" s="27" t="s">
        <v>41</v>
      </c>
      <c r="B15" s="29" t="s">
        <v>6</v>
      </c>
      <c r="C15" s="30">
        <v>34718.985707783999</v>
      </c>
      <c r="D15" s="38">
        <v>85.120779265123886</v>
      </c>
      <c r="E15" s="38">
        <v>42.396000000000001</v>
      </c>
      <c r="F15" s="38">
        <v>68.898495140897722</v>
      </c>
      <c r="G15" s="38">
        <v>81.593714927048268</v>
      </c>
    </row>
    <row r="16" spans="1:7">
      <c r="A16" s="27" t="s">
        <v>42</v>
      </c>
      <c r="B16" s="29" t="s">
        <v>6</v>
      </c>
      <c r="C16" s="30">
        <v>45409.044922500507</v>
      </c>
      <c r="D16" s="38">
        <v>119.42646825822976</v>
      </c>
      <c r="E16" s="38">
        <v>62.338000000000001</v>
      </c>
      <c r="F16" s="38">
        <v>106.14879016466021</v>
      </c>
      <c r="G16" s="38">
        <v>95.832983104984436</v>
      </c>
    </row>
    <row r="17" spans="1:7">
      <c r="A17" s="27" t="s">
        <v>43</v>
      </c>
      <c r="B17" s="29" t="s">
        <v>6</v>
      </c>
      <c r="C17" s="30">
        <v>42017.284923338018</v>
      </c>
      <c r="D17" s="38">
        <v>103.01407032399024</v>
      </c>
      <c r="E17" s="38">
        <v>55.622</v>
      </c>
      <c r="F17" s="38">
        <v>90.392303441999545</v>
      </c>
      <c r="G17" s="38">
        <v>104.57782957782958</v>
      </c>
    </row>
    <row r="18" spans="1:7">
      <c r="A18" s="27" t="s">
        <v>44</v>
      </c>
      <c r="B18" s="29" t="s">
        <v>6</v>
      </c>
      <c r="C18" s="30">
        <v>35003.102141454787</v>
      </c>
      <c r="D18" s="38">
        <v>85.81734950596082</v>
      </c>
      <c r="E18" s="38">
        <v>50.741</v>
      </c>
      <c r="F18" s="38">
        <v>82.460103357493423</v>
      </c>
      <c r="G18" s="38">
        <v>86.527669861003204</v>
      </c>
    </row>
    <row r="19" spans="1:7">
      <c r="A19" s="27" t="s">
        <v>45</v>
      </c>
      <c r="B19" s="29" t="s">
        <v>6</v>
      </c>
      <c r="C19" s="30">
        <v>42847.825580292039</v>
      </c>
      <c r="D19" s="38">
        <v>105.05031264184817</v>
      </c>
      <c r="E19" s="38">
        <v>51.338999999999999</v>
      </c>
      <c r="F19" s="38">
        <v>83.431923814476548</v>
      </c>
      <c r="G19" s="38">
        <v>95.040145040145035</v>
      </c>
    </row>
    <row r="20" spans="1:7">
      <c r="A20" s="27" t="s">
        <v>46</v>
      </c>
      <c r="B20" s="29" t="s">
        <v>6</v>
      </c>
      <c r="C20" s="30">
        <v>41689.763650648645</v>
      </c>
      <c r="D20" s="38">
        <v>116.54487329953984</v>
      </c>
      <c r="E20" s="38">
        <v>45.973999999999997</v>
      </c>
      <c r="F20" s="38">
        <v>80.348841273725043</v>
      </c>
      <c r="G20" s="38">
        <v>98.04006079441055</v>
      </c>
    </row>
    <row r="21" spans="1:7">
      <c r="A21" s="27" t="s">
        <v>47</v>
      </c>
      <c r="B21" s="29" t="s">
        <v>6</v>
      </c>
      <c r="C21" s="30">
        <v>41947.990083155557</v>
      </c>
      <c r="D21" s="38">
        <v>110.32384219294977</v>
      </c>
      <c r="E21" s="38">
        <v>48.725999999999999</v>
      </c>
      <c r="F21" s="38">
        <v>82.970354351490812</v>
      </c>
      <c r="G21" s="38">
        <v>89.968059174581825</v>
      </c>
    </row>
    <row r="22" spans="1:7">
      <c r="A22" s="27" t="s">
        <v>48</v>
      </c>
      <c r="B22" s="29" t="s">
        <v>6</v>
      </c>
      <c r="C22" s="30">
        <v>43743.004512213061</v>
      </c>
      <c r="D22" s="38">
        <v>122.2847642250366</v>
      </c>
      <c r="E22" s="38">
        <v>49.915999999999997</v>
      </c>
      <c r="F22" s="38">
        <v>87.238281659617584</v>
      </c>
      <c r="G22" s="38">
        <v>101.81475852369395</v>
      </c>
    </row>
    <row r="23" spans="1:7">
      <c r="A23" s="27" t="s">
        <v>49</v>
      </c>
      <c r="B23" s="29" t="s">
        <v>6</v>
      </c>
      <c r="C23" s="30">
        <v>34357.727929192151</v>
      </c>
      <c r="D23" s="38">
        <v>90.361339045195038</v>
      </c>
      <c r="E23" s="38">
        <v>45.47</v>
      </c>
      <c r="F23" s="38">
        <v>77.426056158155532</v>
      </c>
      <c r="G23" s="38">
        <v>80.087416995881327</v>
      </c>
    </row>
    <row r="24" spans="1:7">
      <c r="A24" s="27" t="s">
        <v>50</v>
      </c>
      <c r="B24" s="29" t="s">
        <v>20</v>
      </c>
      <c r="C24" s="30">
        <v>33137.087356693257</v>
      </c>
      <c r="D24" s="38">
        <v>87.151036057430289</v>
      </c>
      <c r="E24" s="38">
        <v>47.884999999999998</v>
      </c>
      <c r="F24" s="38">
        <v>81.538304357450571</v>
      </c>
      <c r="G24" s="38">
        <v>88.91737412793141</v>
      </c>
    </row>
    <row r="25" spans="1:7">
      <c r="A25" s="31" t="s">
        <v>51</v>
      </c>
      <c r="B25" s="32" t="s">
        <v>20</v>
      </c>
      <c r="C25" s="33">
        <v>28082.200222849176</v>
      </c>
      <c r="D25" s="39">
        <v>78.504557962236021</v>
      </c>
      <c r="E25" s="39">
        <v>53.034999999999997</v>
      </c>
      <c r="F25" s="39">
        <v>92.68936348701456</v>
      </c>
      <c r="G25" s="39">
        <v>83.88267586144319</v>
      </c>
    </row>
    <row r="26" spans="1:7">
      <c r="A26" s="27" t="s">
        <v>29</v>
      </c>
      <c r="G26" s="42"/>
    </row>
    <row r="27" spans="1:7">
      <c r="G27" s="4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58E4-9718-4E6C-B8F9-9C1809D8A3AC}">
  <dimension ref="A1:G29"/>
  <sheetViews>
    <sheetView workbookViewId="0"/>
  </sheetViews>
  <sheetFormatPr defaultColWidth="8.85546875" defaultRowHeight="17.25"/>
  <cols>
    <col min="1" max="1" width="14.5703125" style="26" customWidth="1"/>
    <col min="2" max="2" width="10.28515625" style="26" customWidth="1"/>
    <col min="3" max="3" width="8.85546875" style="26"/>
    <col min="4" max="4" width="12.42578125" style="26" customWidth="1"/>
    <col min="5" max="5" width="12.5703125" style="26" customWidth="1"/>
    <col min="6" max="6" width="12" style="26" customWidth="1"/>
    <col min="7" max="7" width="12.5703125" style="26" customWidth="1"/>
    <col min="8" max="16384" width="8.85546875" style="16"/>
  </cols>
  <sheetData>
    <row r="1" spans="1:7">
      <c r="A1" s="27" t="s">
        <v>196</v>
      </c>
      <c r="B1" s="27"/>
      <c r="C1" s="27"/>
      <c r="D1" s="27"/>
      <c r="E1" s="27"/>
      <c r="F1" s="27"/>
      <c r="G1" s="27"/>
    </row>
    <row r="2" spans="1:7">
      <c r="A2" s="27" t="s">
        <v>161</v>
      </c>
      <c r="B2" s="27"/>
      <c r="C2" s="27"/>
      <c r="D2" s="27"/>
      <c r="E2" s="27"/>
      <c r="F2" s="27"/>
      <c r="G2" s="27"/>
    </row>
    <row r="3" spans="1:7" ht="69">
      <c r="A3" s="28" t="s">
        <v>175</v>
      </c>
      <c r="B3" s="40" t="s">
        <v>0</v>
      </c>
      <c r="C3" s="40" t="s">
        <v>163</v>
      </c>
      <c r="D3" s="40" t="s">
        <v>114</v>
      </c>
      <c r="E3" s="40" t="s">
        <v>164</v>
      </c>
      <c r="F3" s="40" t="s">
        <v>166</v>
      </c>
      <c r="G3" s="40" t="s">
        <v>165</v>
      </c>
    </row>
    <row r="4" spans="1:7">
      <c r="A4" s="27" t="s">
        <v>52</v>
      </c>
      <c r="B4" s="29" t="s">
        <v>2</v>
      </c>
      <c r="C4" s="30">
        <v>56836.359277055628</v>
      </c>
      <c r="D4" s="38">
        <v>142.58591700923839</v>
      </c>
      <c r="E4" s="38">
        <v>72.082999999999998</v>
      </c>
      <c r="F4" s="38">
        <v>118.4251166458566</v>
      </c>
      <c r="G4" s="38">
        <v>115.77933691016644</v>
      </c>
    </row>
    <row r="5" spans="1:7">
      <c r="A5" s="27" t="s">
        <v>53</v>
      </c>
      <c r="B5" s="29" t="s">
        <v>2</v>
      </c>
      <c r="C5" s="30">
        <v>48059.783999410989</v>
      </c>
      <c r="D5" s="38">
        <v>134.75761302809568</v>
      </c>
      <c r="E5" s="38">
        <v>57.234000000000002</v>
      </c>
      <c r="F5" s="38">
        <v>104.74360382123642</v>
      </c>
      <c r="G5" s="38">
        <v>111.13076809671236</v>
      </c>
    </row>
    <row r="6" spans="1:7">
      <c r="A6" s="27" t="s">
        <v>54</v>
      </c>
      <c r="B6" s="29" t="s">
        <v>6</v>
      </c>
      <c r="C6" s="30">
        <v>35631.943661286299</v>
      </c>
      <c r="D6" s="38">
        <v>99.910471412134811</v>
      </c>
      <c r="E6" s="38">
        <v>41.430999999999997</v>
      </c>
      <c r="F6" s="38">
        <v>75.822627283042337</v>
      </c>
      <c r="G6" s="38">
        <v>92.076830732292919</v>
      </c>
    </row>
    <row r="7" spans="1:7">
      <c r="A7" s="27" t="s">
        <v>55</v>
      </c>
      <c r="B7" s="29" t="s">
        <v>6</v>
      </c>
      <c r="C7" s="30">
        <v>37953.033820887758</v>
      </c>
      <c r="D7" s="38">
        <v>131.62536662345238</v>
      </c>
      <c r="E7" s="38">
        <v>46.402999999999999</v>
      </c>
      <c r="F7" s="38">
        <v>103.34053404004186</v>
      </c>
      <c r="G7" s="38">
        <v>110.99446614583334</v>
      </c>
    </row>
    <row r="8" spans="1:7">
      <c r="A8" s="27" t="s">
        <v>56</v>
      </c>
      <c r="B8" s="29" t="s">
        <v>6</v>
      </c>
      <c r="C8" s="30">
        <v>31955.378484317836</v>
      </c>
      <c r="D8" s="38">
        <v>89.601537285494544</v>
      </c>
      <c r="E8" s="38">
        <v>52.353999999999999</v>
      </c>
      <c r="F8" s="38">
        <v>95.812744775081441</v>
      </c>
      <c r="G8" s="38">
        <v>100.40016006402561</v>
      </c>
    </row>
    <row r="9" spans="1:7">
      <c r="A9" s="27" t="s">
        <v>57</v>
      </c>
      <c r="B9" s="29" t="s">
        <v>6</v>
      </c>
      <c r="C9" s="30">
        <v>49927.427418387364</v>
      </c>
      <c r="D9" s="38">
        <v>139.99440662525316</v>
      </c>
      <c r="E9" s="38">
        <v>61.756</v>
      </c>
      <c r="F9" s="38">
        <v>113.01928919146445</v>
      </c>
      <c r="G9" s="38">
        <v>105.29474947873885</v>
      </c>
    </row>
    <row r="10" spans="1:7">
      <c r="A10" s="27" t="s">
        <v>58</v>
      </c>
      <c r="B10" s="29" t="s">
        <v>6</v>
      </c>
      <c r="C10" s="30">
        <v>34280.509399346542</v>
      </c>
      <c r="D10" s="38">
        <v>85.999841130268422</v>
      </c>
      <c r="E10" s="38">
        <v>46.543999999999997</v>
      </c>
      <c r="F10" s="38">
        <v>76.467109154235388</v>
      </c>
      <c r="G10" s="38">
        <v>67.376137413281441</v>
      </c>
    </row>
    <row r="11" spans="1:7">
      <c r="A11" s="27" t="s">
        <v>59</v>
      </c>
      <c r="B11" s="29" t="s">
        <v>6</v>
      </c>
      <c r="C11" s="30">
        <v>38203.854406870611</v>
      </c>
      <c r="D11" s="38">
        <v>122.34817661037096</v>
      </c>
      <c r="E11" s="38">
        <v>52.305</v>
      </c>
      <c r="F11" s="38">
        <v>110.49262748743081</v>
      </c>
      <c r="G11" s="38">
        <v>112.30991442742682</v>
      </c>
    </row>
    <row r="12" spans="1:7">
      <c r="A12" s="27" t="s">
        <v>60</v>
      </c>
      <c r="B12" s="29" t="s">
        <v>6</v>
      </c>
      <c r="C12" s="30">
        <v>37644.52291686018</v>
      </c>
      <c r="D12" s="38">
        <v>105.55365899937661</v>
      </c>
      <c r="E12" s="38">
        <v>50.454000000000001</v>
      </c>
      <c r="F12" s="38">
        <v>92.335566048094861</v>
      </c>
      <c r="G12" s="38">
        <v>91.305996082643588</v>
      </c>
    </row>
    <row r="13" spans="1:7">
      <c r="A13" s="27" t="s">
        <v>61</v>
      </c>
      <c r="B13" s="29" t="s">
        <v>6</v>
      </c>
      <c r="C13" s="30">
        <v>34881.880158023872</v>
      </c>
      <c r="D13" s="38">
        <v>111.70952513388772</v>
      </c>
      <c r="E13" s="38">
        <v>46.713000000000001</v>
      </c>
      <c r="F13" s="38">
        <v>98.67970763445858</v>
      </c>
      <c r="G13" s="38">
        <v>105.38507657927727</v>
      </c>
    </row>
    <row r="14" spans="1:7">
      <c r="A14" s="27" t="s">
        <v>62</v>
      </c>
      <c r="B14" s="29" t="s">
        <v>6</v>
      </c>
      <c r="C14" s="30">
        <v>29643.300101529276</v>
      </c>
      <c r="D14" s="38">
        <v>102.80628057842959</v>
      </c>
      <c r="E14" s="38">
        <v>39.981999999999999</v>
      </c>
      <c r="F14" s="38">
        <v>89.040821325969304</v>
      </c>
      <c r="G14" s="38">
        <v>99.384223090277786</v>
      </c>
    </row>
    <row r="15" spans="1:7">
      <c r="A15" s="27" t="s">
        <v>63</v>
      </c>
      <c r="B15" s="29" t="s">
        <v>6</v>
      </c>
      <c r="C15" s="30">
        <v>32384.456459054545</v>
      </c>
      <c r="D15" s="38">
        <v>90.804653880424652</v>
      </c>
      <c r="E15" s="38">
        <v>46.793999999999997</v>
      </c>
      <c r="F15" s="38">
        <v>85.637421763478628</v>
      </c>
      <c r="G15" s="38">
        <v>82.237105368463176</v>
      </c>
    </row>
    <row r="16" spans="1:7">
      <c r="A16" s="27" t="s">
        <v>64</v>
      </c>
      <c r="B16" s="29" t="s">
        <v>6</v>
      </c>
      <c r="C16" s="30">
        <v>30950.714200758153</v>
      </c>
      <c r="D16" s="38">
        <v>86.784500888727877</v>
      </c>
      <c r="E16" s="38">
        <v>42.308</v>
      </c>
      <c r="F16" s="38">
        <v>77.427619779656666</v>
      </c>
      <c r="G16" s="38">
        <v>70.920999978938937</v>
      </c>
    </row>
    <row r="17" spans="1:7">
      <c r="A17" s="27" t="s">
        <v>65</v>
      </c>
      <c r="B17" s="29" t="s">
        <v>6</v>
      </c>
      <c r="C17" s="30">
        <v>30385.484622305921</v>
      </c>
      <c r="D17" s="38">
        <v>85.19962092326584</v>
      </c>
      <c r="E17" s="38">
        <v>41.146000000000001</v>
      </c>
      <c r="F17" s="38">
        <v>75.301050473994351</v>
      </c>
      <c r="G17" s="38">
        <v>74.486636759967141</v>
      </c>
    </row>
    <row r="18" spans="1:7">
      <c r="A18" s="27" t="s">
        <v>66</v>
      </c>
      <c r="B18" s="29" t="s">
        <v>20</v>
      </c>
      <c r="C18" s="30">
        <v>52580.230833373047</v>
      </c>
      <c r="D18" s="38">
        <v>131.9085269587365</v>
      </c>
      <c r="E18" s="38">
        <v>51.610999999999997</v>
      </c>
      <c r="F18" s="38">
        <v>84.791680357494897</v>
      </c>
      <c r="G18" s="38">
        <v>80.84232454847394</v>
      </c>
    </row>
    <row r="19" spans="1:7">
      <c r="A19" s="27" t="s">
        <v>67</v>
      </c>
      <c r="B19" s="29" t="s">
        <v>6</v>
      </c>
      <c r="C19" s="30">
        <v>34760.209295010936</v>
      </c>
      <c r="D19" s="38">
        <v>87.203268837154567</v>
      </c>
      <c r="E19" s="38">
        <v>40.631999999999998</v>
      </c>
      <c r="F19" s="38">
        <v>66.754287967404863</v>
      </c>
      <c r="G19" s="38">
        <v>69.989977006072749</v>
      </c>
    </row>
    <row r="20" spans="1:7">
      <c r="A20" s="27" t="s">
        <v>68</v>
      </c>
      <c r="B20" s="29" t="s">
        <v>6</v>
      </c>
      <c r="C20" s="30">
        <v>41471.405046479857</v>
      </c>
      <c r="D20" s="38">
        <v>116.28407553919592</v>
      </c>
      <c r="E20" s="38">
        <v>45.938000000000002</v>
      </c>
      <c r="F20" s="38">
        <v>84.070861242267853</v>
      </c>
      <c r="G20" s="38">
        <v>80.98186643078283</v>
      </c>
    </row>
    <row r="21" spans="1:7">
      <c r="A21" s="27" t="s">
        <v>69</v>
      </c>
      <c r="B21" s="29" t="s">
        <v>6</v>
      </c>
      <c r="C21" s="30">
        <v>31803.96064575221</v>
      </c>
      <c r="D21" s="38">
        <v>89.176968034512726</v>
      </c>
      <c r="E21" s="38">
        <v>46.470999999999997</v>
      </c>
      <c r="F21" s="38">
        <v>85.04630137989092</v>
      </c>
      <c r="G21" s="38">
        <v>79.082159179461257</v>
      </c>
    </row>
    <row r="22" spans="1:7">
      <c r="A22" s="27" t="s">
        <v>70</v>
      </c>
      <c r="B22" s="29" t="s">
        <v>20</v>
      </c>
      <c r="C22" s="30">
        <v>41689.61896650798</v>
      </c>
      <c r="D22" s="38">
        <v>133.51136798427555</v>
      </c>
      <c r="E22" s="38">
        <v>56.091000000000001</v>
      </c>
      <c r="F22" s="38">
        <v>118.49043052093455</v>
      </c>
      <c r="G22" s="38">
        <v>104.52117512399847</v>
      </c>
    </row>
    <row r="23" spans="1:7">
      <c r="A23" s="27" t="s">
        <v>71</v>
      </c>
      <c r="B23" s="29" t="s">
        <v>20</v>
      </c>
      <c r="C23" s="30">
        <v>29343.327182313049</v>
      </c>
      <c r="D23" s="38">
        <v>73.613884978048588</v>
      </c>
      <c r="E23" s="38">
        <v>39.332000000000001</v>
      </c>
      <c r="F23" s="38">
        <v>64.61851876191102</v>
      </c>
      <c r="G23" s="38">
        <v>60.82385079496099</v>
      </c>
    </row>
    <row r="24" spans="1:7">
      <c r="A24" s="27" t="s">
        <v>72</v>
      </c>
      <c r="B24" s="29" t="s">
        <v>20</v>
      </c>
      <c r="C24" s="30">
        <v>26218.549151653006</v>
      </c>
      <c r="D24" s="38">
        <v>83.96513210188661</v>
      </c>
      <c r="E24" s="38">
        <v>39.582999999999998</v>
      </c>
      <c r="F24" s="38">
        <v>83.617812328361978</v>
      </c>
      <c r="G24" s="38">
        <v>94.740284515179596</v>
      </c>
    </row>
    <row r="25" spans="1:7">
      <c r="A25" s="31" t="s">
        <v>73</v>
      </c>
      <c r="B25" s="32" t="s">
        <v>20</v>
      </c>
      <c r="C25" s="33">
        <v>26554.413163595247</v>
      </c>
      <c r="D25" s="39">
        <v>85.040739526533983</v>
      </c>
      <c r="E25" s="39">
        <v>46.487000000000002</v>
      </c>
      <c r="F25" s="39">
        <v>98.202289915078794</v>
      </c>
      <c r="G25" s="39">
        <v>94.822041750694922</v>
      </c>
    </row>
    <row r="26" spans="1:7">
      <c r="A26" s="27" t="s">
        <v>29</v>
      </c>
      <c r="G26" s="43"/>
    </row>
    <row r="27" spans="1:7">
      <c r="A27" s="27"/>
    </row>
    <row r="28" spans="1:7">
      <c r="G28" s="42"/>
    </row>
    <row r="29" spans="1:7">
      <c r="G29" s="4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3B0D-C803-45F9-BF01-B17E9BE84F90}">
  <dimension ref="A1:G30"/>
  <sheetViews>
    <sheetView workbookViewId="0"/>
  </sheetViews>
  <sheetFormatPr defaultColWidth="8.85546875" defaultRowHeight="17.25"/>
  <cols>
    <col min="1" max="1" width="15.140625" style="26" customWidth="1"/>
    <col min="2" max="2" width="10.5703125" style="26" customWidth="1"/>
    <col min="3" max="3" width="8.85546875" style="26"/>
    <col min="4" max="4" width="12.42578125" style="26" customWidth="1"/>
    <col min="5" max="5" width="12.5703125" style="26" customWidth="1"/>
    <col min="6" max="6" width="12" style="26" customWidth="1"/>
    <col min="7" max="7" width="12.5703125" style="26" customWidth="1"/>
    <col min="8" max="16384" width="8.85546875" style="16"/>
  </cols>
  <sheetData>
    <row r="1" spans="1:7">
      <c r="A1" s="27" t="s">
        <v>197</v>
      </c>
      <c r="B1" s="27"/>
      <c r="C1" s="27"/>
      <c r="D1" s="27"/>
      <c r="E1" s="27"/>
      <c r="F1" s="27"/>
      <c r="G1" s="27"/>
    </row>
    <row r="2" spans="1:7">
      <c r="A2" s="27" t="s">
        <v>161</v>
      </c>
      <c r="B2" s="27"/>
      <c r="C2" s="27"/>
      <c r="D2" s="27"/>
      <c r="E2" s="27"/>
      <c r="F2" s="27"/>
      <c r="G2" s="27"/>
    </row>
    <row r="3" spans="1:7" ht="69">
      <c r="A3" s="28" t="s">
        <v>175</v>
      </c>
      <c r="B3" s="40" t="s">
        <v>0</v>
      </c>
      <c r="C3" s="40" t="s">
        <v>163</v>
      </c>
      <c r="D3" s="40" t="s">
        <v>114</v>
      </c>
      <c r="E3" s="40" t="s">
        <v>164</v>
      </c>
      <c r="F3" s="40" t="s">
        <v>166</v>
      </c>
      <c r="G3" s="40" t="s">
        <v>165</v>
      </c>
    </row>
    <row r="4" spans="1:7">
      <c r="A4" s="27" t="s">
        <v>74</v>
      </c>
      <c r="B4" s="29" t="s">
        <v>2</v>
      </c>
      <c r="C4" s="30">
        <v>30451.495513057958</v>
      </c>
      <c r="D4" s="38">
        <v>139.99192264927572</v>
      </c>
      <c r="E4" s="38">
        <v>48.171999999999997</v>
      </c>
      <c r="F4" s="38">
        <v>114.19495543333966</v>
      </c>
      <c r="G4" s="38">
        <v>119.47244030317023</v>
      </c>
    </row>
    <row r="5" spans="1:7">
      <c r="A5" s="27" t="s">
        <v>75</v>
      </c>
      <c r="B5" s="29" t="s">
        <v>2</v>
      </c>
      <c r="C5" s="30">
        <v>33245.856033247845</v>
      </c>
      <c r="D5" s="38">
        <v>151.0552583080125</v>
      </c>
      <c r="E5" s="38">
        <v>46.207999999999998</v>
      </c>
      <c r="F5" s="38">
        <v>118.52763883544952</v>
      </c>
      <c r="G5" s="38">
        <v>129.29817020754021</v>
      </c>
    </row>
    <row r="6" spans="1:7">
      <c r="A6" s="27" t="s">
        <v>76</v>
      </c>
      <c r="B6" s="29" t="s">
        <v>6</v>
      </c>
      <c r="C6" s="30">
        <v>28948.379968186364</v>
      </c>
      <c r="D6" s="38">
        <v>131.52932531861472</v>
      </c>
      <c r="E6" s="38">
        <v>48.311</v>
      </c>
      <c r="F6" s="38">
        <v>123.92202129023984</v>
      </c>
      <c r="G6" s="38">
        <v>102.1490851037701</v>
      </c>
    </row>
    <row r="7" spans="1:7">
      <c r="A7" s="27" t="s">
        <v>77</v>
      </c>
      <c r="B7" s="29" t="s">
        <v>6</v>
      </c>
      <c r="C7" s="30">
        <v>34133.936004429328</v>
      </c>
      <c r="D7" s="38">
        <v>156.92087525876462</v>
      </c>
      <c r="E7" s="38">
        <v>42.234000000000002</v>
      </c>
      <c r="F7" s="38">
        <v>100.11852835198181</v>
      </c>
      <c r="G7" s="38">
        <v>102.54000162994758</v>
      </c>
    </row>
    <row r="8" spans="1:7">
      <c r="A8" s="27" t="s">
        <v>78</v>
      </c>
      <c r="B8" s="29" t="s">
        <v>6</v>
      </c>
      <c r="C8" s="30">
        <v>28460.696979588007</v>
      </c>
      <c r="D8" s="38">
        <v>129.31349788612278</v>
      </c>
      <c r="E8" s="38">
        <v>49.152999999999999</v>
      </c>
      <c r="F8" s="38">
        <v>126.08182634346544</v>
      </c>
      <c r="G8" s="38">
        <v>106.47795652707848</v>
      </c>
    </row>
    <row r="9" spans="1:7">
      <c r="A9" s="27" t="s">
        <v>79</v>
      </c>
      <c r="B9" s="29" t="s">
        <v>6</v>
      </c>
      <c r="C9" s="30">
        <v>34146.353091995377</v>
      </c>
      <c r="D9" s="38">
        <v>119.21431826615316</v>
      </c>
      <c r="E9" s="38">
        <v>41.737000000000002</v>
      </c>
      <c r="F9" s="38">
        <v>92.52067123318038</v>
      </c>
      <c r="G9" s="38">
        <v>103.60839730169806</v>
      </c>
    </row>
    <row r="10" spans="1:7">
      <c r="A10" s="27" t="s">
        <v>80</v>
      </c>
      <c r="B10" s="29" t="s">
        <v>6</v>
      </c>
      <c r="C10" s="30">
        <v>23450.406256344602</v>
      </c>
      <c r="D10" s="38">
        <v>119.39936028142112</v>
      </c>
      <c r="E10" s="38">
        <v>36.177999999999997</v>
      </c>
      <c r="F10" s="38">
        <v>104.28641434377791</v>
      </c>
      <c r="G10" s="38">
        <v>109.02045354988712</v>
      </c>
    </row>
    <row r="11" spans="1:7">
      <c r="A11" s="27" t="s">
        <v>81</v>
      </c>
      <c r="B11" s="29" t="s">
        <v>6</v>
      </c>
      <c r="C11" s="30">
        <v>40970.094594834176</v>
      </c>
      <c r="D11" s="38">
        <v>186.1509661756721</v>
      </c>
      <c r="E11" s="38">
        <v>40.067</v>
      </c>
      <c r="F11" s="38">
        <v>102.77542644606901</v>
      </c>
      <c r="G11" s="38">
        <v>108.55335871300503</v>
      </c>
    </row>
    <row r="12" spans="1:7">
      <c r="A12" s="27" t="s">
        <v>82</v>
      </c>
      <c r="B12" s="29" t="s">
        <v>6</v>
      </c>
      <c r="C12" s="30">
        <v>37745.477725733981</v>
      </c>
      <c r="D12" s="38">
        <v>131.77985310995021</v>
      </c>
      <c r="E12" s="38">
        <v>50.476999999999997</v>
      </c>
      <c r="F12" s="38">
        <v>111.89510318990934</v>
      </c>
      <c r="G12" s="38">
        <v>99.616189811584078</v>
      </c>
    </row>
    <row r="13" spans="1:7">
      <c r="A13" s="27" t="s">
        <v>83</v>
      </c>
      <c r="B13" s="29" t="s">
        <v>6</v>
      </c>
      <c r="C13" s="30">
        <v>40085.660988394884</v>
      </c>
      <c r="D13" s="38">
        <v>154.67735809104306</v>
      </c>
      <c r="E13" s="38">
        <v>46.561</v>
      </c>
      <c r="F13" s="38">
        <v>101.72598370147037</v>
      </c>
      <c r="G13" s="38">
        <v>104.98126171143036</v>
      </c>
    </row>
    <row r="14" spans="1:7">
      <c r="A14" s="27" t="s">
        <v>84</v>
      </c>
      <c r="B14" s="29" t="s">
        <v>6</v>
      </c>
      <c r="C14" s="30">
        <v>30217.264136593083</v>
      </c>
      <c r="D14" s="38">
        <v>153.85328373097181</v>
      </c>
      <c r="E14" s="38">
        <v>42.529000000000003</v>
      </c>
      <c r="F14" s="38">
        <v>122.59375630567007</v>
      </c>
      <c r="G14" s="38">
        <v>125.99319338208039</v>
      </c>
    </row>
    <row r="15" spans="1:7">
      <c r="A15" s="27" t="s">
        <v>85</v>
      </c>
      <c r="B15" s="29" t="s">
        <v>6</v>
      </c>
      <c r="C15" s="30">
        <v>28311.192531403954</v>
      </c>
      <c r="D15" s="38">
        <v>128.63421223271521</v>
      </c>
      <c r="E15" s="38">
        <v>47.133000000000003</v>
      </c>
      <c r="F15" s="38">
        <v>120.90034628703347</v>
      </c>
      <c r="G15" s="38">
        <v>116.04138523885543</v>
      </c>
    </row>
    <row r="16" spans="1:7">
      <c r="A16" s="27" t="s">
        <v>86</v>
      </c>
      <c r="B16" s="29" t="s">
        <v>6</v>
      </c>
      <c r="C16" s="30">
        <v>34073.113777772072</v>
      </c>
      <c r="D16" s="38">
        <v>131.47691945524133</v>
      </c>
      <c r="E16" s="38">
        <v>44.444000000000003</v>
      </c>
      <c r="F16" s="38">
        <v>97.100784339428898</v>
      </c>
      <c r="G16" s="38">
        <v>121.01499063085571</v>
      </c>
    </row>
    <row r="17" spans="1:7">
      <c r="A17" s="27" t="s">
        <v>87</v>
      </c>
      <c r="B17" s="29" t="s">
        <v>6</v>
      </c>
      <c r="C17" s="30">
        <v>20708.585848721268</v>
      </c>
      <c r="D17" s="38">
        <v>94.091148726744038</v>
      </c>
      <c r="E17" s="38">
        <v>37.715000000000003</v>
      </c>
      <c r="F17" s="38">
        <v>96.742336796203674</v>
      </c>
      <c r="G17" s="38">
        <v>90.841827336362513</v>
      </c>
    </row>
    <row r="18" spans="1:7">
      <c r="A18" s="27" t="s">
        <v>88</v>
      </c>
      <c r="B18" s="29" t="s">
        <v>6</v>
      </c>
      <c r="C18" s="30">
        <v>35992.669759179793</v>
      </c>
      <c r="D18" s="38">
        <v>165.46586484422011</v>
      </c>
      <c r="E18" s="38">
        <v>39.762</v>
      </c>
      <c r="F18" s="38">
        <v>94.258486630001897</v>
      </c>
      <c r="G18" s="38">
        <v>89.228763141452276</v>
      </c>
    </row>
    <row r="19" spans="1:7">
      <c r="A19" s="27" t="s">
        <v>89</v>
      </c>
      <c r="B19" s="29" t="s">
        <v>6</v>
      </c>
      <c r="C19" s="30">
        <v>25543.670409747367</v>
      </c>
      <c r="D19" s="38">
        <v>117.4296195287537</v>
      </c>
      <c r="E19" s="38">
        <v>38.563000000000002</v>
      </c>
      <c r="F19" s="38">
        <v>91.416176749478481</v>
      </c>
      <c r="G19" s="38">
        <v>83.222406345929215</v>
      </c>
    </row>
    <row r="20" spans="1:7">
      <c r="A20" s="27" t="s">
        <v>90</v>
      </c>
      <c r="B20" s="29" t="s">
        <v>6</v>
      </c>
      <c r="C20" s="30">
        <v>17434.657238849777</v>
      </c>
      <c r="D20" s="38">
        <v>79.215787077112978</v>
      </c>
      <c r="E20" s="38">
        <v>30.655000000000001</v>
      </c>
      <c r="F20" s="38">
        <v>78.632807490060287</v>
      </c>
      <c r="G20" s="38">
        <v>80.243767653199058</v>
      </c>
    </row>
    <row r="21" spans="1:7">
      <c r="A21" s="27" t="s">
        <v>91</v>
      </c>
      <c r="B21" s="29" t="s">
        <v>6</v>
      </c>
      <c r="C21" s="30">
        <v>26537.156779431636</v>
      </c>
      <c r="D21" s="38">
        <v>135.11576339086488</v>
      </c>
      <c r="E21" s="38">
        <v>34.552</v>
      </c>
      <c r="F21" s="38">
        <v>99.599319708281669</v>
      </c>
      <c r="G21" s="38">
        <v>107.92195976682279</v>
      </c>
    </row>
    <row r="22" spans="1:7">
      <c r="A22" s="27" t="s">
        <v>92</v>
      </c>
      <c r="B22" s="29" t="s">
        <v>6</v>
      </c>
      <c r="C22" s="30">
        <v>29668.614845201497</v>
      </c>
      <c r="D22" s="38">
        <v>136.39285573805691</v>
      </c>
      <c r="E22" s="38">
        <v>42.098999999999997</v>
      </c>
      <c r="F22" s="38">
        <v>99.798501801630948</v>
      </c>
      <c r="G22" s="38">
        <v>96.881366982695383</v>
      </c>
    </row>
    <row r="23" spans="1:7">
      <c r="A23" s="27" t="s">
        <v>93</v>
      </c>
      <c r="B23" s="29" t="s">
        <v>20</v>
      </c>
      <c r="C23" s="30">
        <v>35044.865261110805</v>
      </c>
      <c r="D23" s="38">
        <v>140.16163949884464</v>
      </c>
      <c r="E23" s="38">
        <v>41.345999999999997</v>
      </c>
      <c r="F23" s="38">
        <v>104.17496031646047</v>
      </c>
      <c r="G23" s="38">
        <v>113.11528497409327</v>
      </c>
    </row>
    <row r="24" spans="1:7">
      <c r="A24" s="27" t="s">
        <v>94</v>
      </c>
      <c r="B24" s="29" t="s">
        <v>6</v>
      </c>
      <c r="C24" s="30">
        <v>26299.488679709422</v>
      </c>
      <c r="D24" s="38">
        <v>133.905659874707</v>
      </c>
      <c r="E24" s="38">
        <v>42.508000000000003</v>
      </c>
      <c r="F24" s="38">
        <v>122.53322187310829</v>
      </c>
      <c r="G24" s="38">
        <v>117.39394143612898</v>
      </c>
    </row>
    <row r="25" spans="1:7">
      <c r="A25" s="27" t="s">
        <v>95</v>
      </c>
      <c r="B25" s="29" t="s">
        <v>20</v>
      </c>
      <c r="C25" s="30">
        <v>32016.742266826423</v>
      </c>
      <c r="D25" s="38">
        <v>111.77926064782578</v>
      </c>
      <c r="E25" s="38">
        <v>42.8</v>
      </c>
      <c r="F25" s="38">
        <v>94.877080978031969</v>
      </c>
      <c r="G25" s="38">
        <v>95.737380786229352</v>
      </c>
    </row>
    <row r="26" spans="1:7">
      <c r="A26" s="27" t="s">
        <v>96</v>
      </c>
      <c r="B26" s="29" t="s">
        <v>6</v>
      </c>
      <c r="C26" s="30">
        <v>27367.484036028687</v>
      </c>
      <c r="D26" s="38">
        <v>95.547420341641427</v>
      </c>
      <c r="E26" s="38">
        <v>41.904000000000003</v>
      </c>
      <c r="F26" s="38">
        <v>92.890869189332989</v>
      </c>
      <c r="G26" s="38">
        <v>98.476389858106543</v>
      </c>
    </row>
    <row r="27" spans="1:7">
      <c r="A27" s="27" t="s">
        <v>97</v>
      </c>
      <c r="B27" s="29" t="s">
        <v>6</v>
      </c>
      <c r="C27" s="30">
        <v>23065.115519410923</v>
      </c>
      <c r="D27" s="38">
        <v>104.79823347620977</v>
      </c>
      <c r="E27" s="38">
        <v>39.792000000000002</v>
      </c>
      <c r="F27" s="38">
        <v>102.07002693343594</v>
      </c>
      <c r="G27" s="38">
        <v>102.18592656269188</v>
      </c>
    </row>
    <row r="28" spans="1:7">
      <c r="A28" s="27" t="s">
        <v>98</v>
      </c>
      <c r="B28" s="29" t="s">
        <v>20</v>
      </c>
      <c r="C28" s="30">
        <v>27904.984966840595</v>
      </c>
      <c r="D28" s="38">
        <v>142.08015491424581</v>
      </c>
      <c r="E28" s="38">
        <v>39.148000000000003</v>
      </c>
      <c r="F28" s="38">
        <v>112.84771266322677</v>
      </c>
      <c r="G28" s="38">
        <v>109.87633520908446</v>
      </c>
    </row>
    <row r="29" spans="1:7">
      <c r="A29" s="31" t="s">
        <v>99</v>
      </c>
      <c r="B29" s="32" t="s">
        <v>20</v>
      </c>
      <c r="C29" s="33">
        <v>29945.891612741012</v>
      </c>
      <c r="D29" s="39">
        <v>119.76833791266348</v>
      </c>
      <c r="E29" s="39">
        <v>32.290999999999997</v>
      </c>
      <c r="F29" s="39">
        <v>81.360074579858392</v>
      </c>
      <c r="G29" s="39">
        <v>94.054404145077726</v>
      </c>
    </row>
    <row r="30" spans="1:7">
      <c r="A30" s="27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7A69-BFCC-4885-9611-548432EA6EDF}">
  <dimension ref="A1:G16"/>
  <sheetViews>
    <sheetView zoomScale="90" zoomScaleNormal="90" workbookViewId="0">
      <selection activeCell="I19" sqref="I19"/>
    </sheetView>
  </sheetViews>
  <sheetFormatPr defaultColWidth="8.5703125" defaultRowHeight="17.25"/>
  <cols>
    <col min="1" max="1" width="10" style="22" customWidth="1"/>
    <col min="2" max="2" width="34.140625" style="22" customWidth="1"/>
    <col min="3" max="3" width="10.140625" style="22" customWidth="1"/>
    <col min="4" max="4" width="26.5703125" style="22" customWidth="1"/>
    <col min="5" max="7" width="8.5703125" style="22"/>
    <col min="8" max="16384" width="8.5703125" style="15"/>
  </cols>
  <sheetData>
    <row r="1" spans="1:4">
      <c r="A1" s="22" t="s">
        <v>306</v>
      </c>
    </row>
    <row r="2" spans="1:4">
      <c r="A2" s="48" t="s">
        <v>144</v>
      </c>
      <c r="B2" s="49"/>
      <c r="C2" s="48" t="s">
        <v>145</v>
      </c>
      <c r="D2" s="49"/>
    </row>
    <row r="3" spans="1:4" ht="16.5" customHeight="1">
      <c r="A3" s="50" t="s">
        <v>143</v>
      </c>
      <c r="B3" s="51"/>
      <c r="C3" s="51"/>
      <c r="D3" s="52"/>
    </row>
    <row r="4" spans="1:4">
      <c r="A4" s="23" t="s">
        <v>151</v>
      </c>
      <c r="B4" s="23" t="s">
        <v>150</v>
      </c>
      <c r="C4" s="23" t="s">
        <v>149</v>
      </c>
      <c r="D4" s="24" t="s">
        <v>152</v>
      </c>
    </row>
    <row r="5" spans="1:4" ht="16.5" customHeight="1">
      <c r="A5" s="45" t="s">
        <v>155</v>
      </c>
      <c r="B5" s="45" t="s">
        <v>153</v>
      </c>
      <c r="C5" s="45" t="s">
        <v>155</v>
      </c>
      <c r="D5" s="46" t="s">
        <v>153</v>
      </c>
    </row>
    <row r="6" spans="1:4" ht="16.5" customHeight="1">
      <c r="A6" s="45"/>
      <c r="B6" s="45"/>
      <c r="C6" s="45"/>
      <c r="D6" s="47"/>
    </row>
    <row r="7" spans="1:4" ht="16.5" customHeight="1">
      <c r="A7" s="45" t="s">
        <v>156</v>
      </c>
      <c r="B7" s="23" t="s">
        <v>154</v>
      </c>
      <c r="C7" s="45" t="s">
        <v>156</v>
      </c>
      <c r="D7" s="54" t="s">
        <v>157</v>
      </c>
    </row>
    <row r="8" spans="1:4" ht="86.25">
      <c r="A8" s="45"/>
      <c r="B8" s="23" t="s">
        <v>159</v>
      </c>
      <c r="C8" s="45"/>
      <c r="D8" s="55"/>
    </row>
    <row r="9" spans="1:4">
      <c r="A9" s="57" t="s">
        <v>146</v>
      </c>
      <c r="B9" s="57"/>
      <c r="C9" s="57"/>
      <c r="D9" s="57"/>
    </row>
    <row r="10" spans="1:4" ht="33" customHeight="1">
      <c r="A10" s="56" t="s">
        <v>158</v>
      </c>
      <c r="B10" s="56"/>
      <c r="C10" s="56" t="s">
        <v>160</v>
      </c>
      <c r="D10" s="56"/>
    </row>
    <row r="11" spans="1:4">
      <c r="A11" s="53" t="s">
        <v>147</v>
      </c>
      <c r="B11" s="53"/>
      <c r="C11" s="53"/>
      <c r="D11" s="53"/>
    </row>
    <row r="12" spans="1:4">
      <c r="A12" s="44" t="s">
        <v>148</v>
      </c>
      <c r="B12" s="44"/>
      <c r="C12" s="44"/>
      <c r="D12" s="44"/>
    </row>
    <row r="14" spans="1:4">
      <c r="A14" s="25"/>
      <c r="B14" s="25"/>
    </row>
    <row r="16" spans="1:4">
      <c r="A16" s="25"/>
      <c r="B16" s="25"/>
    </row>
  </sheetData>
  <mergeCells count="15">
    <mergeCell ref="C2:D2"/>
    <mergeCell ref="A3:D3"/>
    <mergeCell ref="A11:D11"/>
    <mergeCell ref="A7:A8"/>
    <mergeCell ref="C7:C8"/>
    <mergeCell ref="D7:D8"/>
    <mergeCell ref="A10:B10"/>
    <mergeCell ref="C10:D10"/>
    <mergeCell ref="A2:B2"/>
    <mergeCell ref="A9:D9"/>
    <mergeCell ref="A12:D12"/>
    <mergeCell ref="A5:A6"/>
    <mergeCell ref="C5:C6"/>
    <mergeCell ref="B5:B6"/>
    <mergeCell ref="D5:D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6599-DA93-43A8-BBE9-2C1DBA422C59}">
  <dimension ref="A1:G28"/>
  <sheetViews>
    <sheetView workbookViewId="0"/>
  </sheetViews>
  <sheetFormatPr defaultColWidth="8.85546875" defaultRowHeight="17.25"/>
  <cols>
    <col min="1" max="1" width="14.85546875" style="26" customWidth="1"/>
    <col min="2" max="2" width="9.140625" style="26" customWidth="1"/>
    <col min="3" max="3" width="8.85546875" style="26"/>
    <col min="4" max="4" width="12.42578125" style="26" customWidth="1"/>
    <col min="5" max="5" width="12.5703125" style="26" customWidth="1"/>
    <col min="6" max="6" width="12" style="26" customWidth="1"/>
    <col min="7" max="7" width="12.5703125" style="26" customWidth="1"/>
    <col min="8" max="16384" width="8.85546875" style="16"/>
  </cols>
  <sheetData>
    <row r="1" spans="1:7">
      <c r="A1" s="27" t="s">
        <v>310</v>
      </c>
      <c r="B1" s="27"/>
      <c r="C1" s="27"/>
      <c r="D1" s="27"/>
      <c r="E1" s="27"/>
      <c r="F1" s="27"/>
      <c r="G1" s="27"/>
    </row>
    <row r="2" spans="1:7">
      <c r="A2" s="27" t="s">
        <v>161</v>
      </c>
      <c r="B2" s="27"/>
      <c r="C2" s="27"/>
      <c r="D2" s="27"/>
      <c r="E2" s="27"/>
      <c r="F2" s="27"/>
      <c r="G2" s="27"/>
    </row>
    <row r="3" spans="1:7" ht="69">
      <c r="A3" s="28" t="s">
        <v>175</v>
      </c>
      <c r="B3" s="40" t="s">
        <v>0</v>
      </c>
      <c r="C3" s="40" t="s">
        <v>163</v>
      </c>
      <c r="D3" s="40" t="s">
        <v>114</v>
      </c>
      <c r="E3" s="40" t="s">
        <v>164</v>
      </c>
      <c r="F3" s="40" t="s">
        <v>166</v>
      </c>
      <c r="G3" s="40" t="s">
        <v>165</v>
      </c>
    </row>
    <row r="4" spans="1:7">
      <c r="A4" s="27" t="s">
        <v>100</v>
      </c>
      <c r="B4" s="29" t="s">
        <v>2</v>
      </c>
      <c r="C4" s="30">
        <v>27415.338157898019</v>
      </c>
      <c r="D4" s="38">
        <v>129.02260733460776</v>
      </c>
      <c r="E4" s="38">
        <v>46.061999999999998</v>
      </c>
      <c r="F4" s="38">
        <v>111.63297949687363</v>
      </c>
      <c r="G4" s="38">
        <v>130.394243741568</v>
      </c>
    </row>
    <row r="5" spans="1:7">
      <c r="A5" s="27" t="s">
        <v>101</v>
      </c>
      <c r="B5" s="29" t="s">
        <v>2</v>
      </c>
      <c r="C5" s="30">
        <v>32509.925592906849</v>
      </c>
      <c r="D5" s="38">
        <v>152.99885560749678</v>
      </c>
      <c r="E5" s="38">
        <v>46.131</v>
      </c>
      <c r="F5" s="38">
        <v>111.8002035771412</v>
      </c>
      <c r="G5" s="38">
        <v>114.76240443711589</v>
      </c>
    </row>
    <row r="6" spans="1:7">
      <c r="A6" s="27" t="s">
        <v>102</v>
      </c>
      <c r="B6" s="29" t="s">
        <v>6</v>
      </c>
      <c r="C6" s="30">
        <v>43608.875764348253</v>
      </c>
      <c r="D6" s="38">
        <v>177.58194890185868</v>
      </c>
      <c r="E6" s="38">
        <v>41.917999999999999</v>
      </c>
      <c r="F6" s="38">
        <v>106.95004337398582</v>
      </c>
      <c r="G6" s="38">
        <v>113.41148128562197</v>
      </c>
    </row>
    <row r="7" spans="1:7">
      <c r="A7" s="27" t="s">
        <v>103</v>
      </c>
      <c r="B7" s="29" t="s">
        <v>6</v>
      </c>
      <c r="C7" s="30">
        <v>21277.284205573342</v>
      </c>
      <c r="D7" s="38">
        <v>100.13557627454135</v>
      </c>
      <c r="E7" s="38">
        <v>35.981000000000002</v>
      </c>
      <c r="F7" s="38">
        <v>87.201299016043819</v>
      </c>
      <c r="G7" s="38">
        <v>102.77019937040926</v>
      </c>
    </row>
    <row r="8" spans="1:7">
      <c r="A8" s="27" t="s">
        <v>104</v>
      </c>
      <c r="B8" s="29" t="s">
        <v>6</v>
      </c>
      <c r="C8" s="30">
        <v>26089.892996086459</v>
      </c>
      <c r="D8" s="38">
        <v>106.24199692562813</v>
      </c>
      <c r="E8" s="38">
        <v>38.341999999999999</v>
      </c>
      <c r="F8" s="38">
        <v>97.826197887431746</v>
      </c>
      <c r="G8" s="38">
        <v>101.84499676831776</v>
      </c>
    </row>
    <row r="9" spans="1:7">
      <c r="A9" s="27" t="s">
        <v>105</v>
      </c>
      <c r="B9" s="29" t="s">
        <v>6</v>
      </c>
      <c r="C9" s="30">
        <v>25038.949010082579</v>
      </c>
      <c r="D9" s="38">
        <v>117.83879766839416</v>
      </c>
      <c r="E9" s="38">
        <v>35.664000000000001</v>
      </c>
      <c r="F9" s="38">
        <v>86.433037661771124</v>
      </c>
      <c r="G9" s="38">
        <v>92.148103732573844</v>
      </c>
    </row>
    <row r="10" spans="1:7">
      <c r="A10" s="27" t="s">
        <v>106</v>
      </c>
      <c r="B10" s="29" t="s">
        <v>6</v>
      </c>
      <c r="C10" s="30">
        <v>28980.241460960111</v>
      </c>
      <c r="D10" s="38">
        <v>136.38738624868597</v>
      </c>
      <c r="E10" s="38">
        <v>41.805999999999997</v>
      </c>
      <c r="F10" s="38">
        <v>101.31840434297901</v>
      </c>
      <c r="G10" s="38">
        <v>102.8811272672763</v>
      </c>
    </row>
    <row r="11" spans="1:7">
      <c r="A11" s="27" t="s">
        <v>107</v>
      </c>
      <c r="B11" s="29" t="s">
        <v>6</v>
      </c>
      <c r="C11" s="30">
        <v>30861.349028871213</v>
      </c>
      <c r="D11" s="38">
        <v>145.24029193567392</v>
      </c>
      <c r="E11" s="38">
        <v>34.945999999999998</v>
      </c>
      <c r="F11" s="38">
        <v>84.692937812030436</v>
      </c>
      <c r="G11" s="38">
        <v>90.067456153500231</v>
      </c>
    </row>
    <row r="12" spans="1:7">
      <c r="A12" s="27" t="s">
        <v>108</v>
      </c>
      <c r="B12" s="29" t="s">
        <v>6</v>
      </c>
      <c r="C12" s="30">
        <v>27249.559161222442</v>
      </c>
      <c r="D12" s="38">
        <v>128.24241493759237</v>
      </c>
      <c r="E12" s="38">
        <v>35.777999999999999</v>
      </c>
      <c r="F12" s="38">
        <v>86.709320924821867</v>
      </c>
      <c r="G12" s="38">
        <v>94.174786388847252</v>
      </c>
    </row>
    <row r="13" spans="1:7">
      <c r="A13" s="27" t="s">
        <v>109</v>
      </c>
      <c r="B13" s="29" t="s">
        <v>6</v>
      </c>
      <c r="C13" s="30">
        <v>26428.823287560488</v>
      </c>
      <c r="D13" s="38">
        <v>124.37985151623235</v>
      </c>
      <c r="E13" s="38">
        <v>36.396999999999998</v>
      </c>
      <c r="F13" s="38">
        <v>88.209490572439535</v>
      </c>
      <c r="G13" s="38">
        <v>93.853994903312852</v>
      </c>
    </row>
    <row r="14" spans="1:7">
      <c r="A14" s="27" t="s">
        <v>110</v>
      </c>
      <c r="B14" s="29" t="s">
        <v>20</v>
      </c>
      <c r="C14" s="30">
        <v>34434.118821412674</v>
      </c>
      <c r="D14" s="38">
        <v>140.22094864513238</v>
      </c>
      <c r="E14" s="38">
        <v>38.787999999999997</v>
      </c>
      <c r="F14" s="38">
        <v>98.96412716232075</v>
      </c>
      <c r="G14" s="38">
        <v>102.45607850049944</v>
      </c>
    </row>
    <row r="15" spans="1:7">
      <c r="A15" s="27" t="s">
        <v>111</v>
      </c>
      <c r="B15" s="29" t="s">
        <v>20</v>
      </c>
      <c r="C15" s="30">
        <v>30017.153180427908</v>
      </c>
      <c r="D15" s="38">
        <v>122.23439538021483</v>
      </c>
      <c r="E15" s="38">
        <v>37.393000000000001</v>
      </c>
      <c r="F15" s="38">
        <v>95.404908914629786</v>
      </c>
      <c r="G15" s="38">
        <v>96.703684117750754</v>
      </c>
    </row>
    <row r="16" spans="1:7">
      <c r="A16" s="27" t="s">
        <v>112</v>
      </c>
      <c r="B16" s="29" t="s">
        <v>20</v>
      </c>
      <c r="C16" s="30">
        <v>26226.188386118534</v>
      </c>
      <c r="D16" s="38">
        <v>123.42620713036143</v>
      </c>
      <c r="E16" s="38">
        <v>48.082000000000001</v>
      </c>
      <c r="F16" s="38">
        <v>116.52852503514129</v>
      </c>
      <c r="G16" s="38">
        <v>111.35362014690453</v>
      </c>
    </row>
    <row r="17" spans="1:7">
      <c r="A17" s="31" t="s">
        <v>113</v>
      </c>
      <c r="B17" s="32" t="s">
        <v>20</v>
      </c>
      <c r="C17" s="33">
        <v>16474.218778769926</v>
      </c>
      <c r="D17" s="39">
        <v>67.085514728203037</v>
      </c>
      <c r="E17" s="39">
        <v>33.914000000000001</v>
      </c>
      <c r="F17" s="39">
        <v>86.528550288309432</v>
      </c>
      <c r="G17" s="39">
        <v>86.48569246136671</v>
      </c>
    </row>
    <row r="18" spans="1:7">
      <c r="A18" s="27" t="s">
        <v>29</v>
      </c>
      <c r="G18" s="43"/>
    </row>
    <row r="19" spans="1:7">
      <c r="G19" s="43"/>
    </row>
    <row r="20" spans="1:7">
      <c r="G20" s="43"/>
    </row>
    <row r="21" spans="1:7">
      <c r="G21" s="43"/>
    </row>
    <row r="22" spans="1:7">
      <c r="G22" s="43"/>
    </row>
    <row r="23" spans="1:7">
      <c r="G23" s="43"/>
    </row>
    <row r="24" spans="1:7">
      <c r="G24" s="43"/>
    </row>
    <row r="25" spans="1:7">
      <c r="G25" s="43"/>
    </row>
    <row r="26" spans="1:7">
      <c r="G26" s="42"/>
    </row>
    <row r="27" spans="1:7">
      <c r="G27" s="42"/>
    </row>
    <row r="28" spans="1:7">
      <c r="G28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514B-D738-4EB8-AF7C-C326CEC3BC2F}">
  <dimension ref="A1:A48"/>
  <sheetViews>
    <sheetView zoomScaleNormal="100" workbookViewId="0">
      <selection activeCell="P20" sqref="P20"/>
    </sheetView>
  </sheetViews>
  <sheetFormatPr defaultRowHeight="12.75"/>
  <sheetData>
    <row r="1" spans="1:1" ht="17.25">
      <c r="A1" s="26" t="s">
        <v>307</v>
      </c>
    </row>
    <row r="48" spans="1:1" ht="17.25">
      <c r="A48" s="26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65B6-4BDA-466E-AB04-FE679FB1C565}">
  <dimension ref="A1:A49"/>
  <sheetViews>
    <sheetView zoomScaleNormal="100" workbookViewId="0"/>
  </sheetViews>
  <sheetFormatPr defaultRowHeight="12.75"/>
  <sheetData>
    <row r="1" spans="1:1" ht="17.25">
      <c r="A1" s="26" t="s">
        <v>308</v>
      </c>
    </row>
    <row r="26" spans="1:1" ht="16.5">
      <c r="A26" s="1"/>
    </row>
    <row r="49" spans="1:1" ht="17.25">
      <c r="A49" s="26" t="s">
        <v>29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73F0-994D-47C2-AA27-E8120EC0D923}">
  <sheetPr>
    <tabColor theme="0" tint="-0.14999847407452621"/>
  </sheetPr>
  <dimension ref="A1:BT114"/>
  <sheetViews>
    <sheetView zoomScaleNormal="100" workbookViewId="0"/>
  </sheetViews>
  <sheetFormatPr defaultColWidth="9.140625" defaultRowHeight="15" customHeight="1"/>
  <cols>
    <col min="1" max="16" width="9.140625" style="2"/>
    <col min="18" max="18" width="18.140625" style="2" bestFit="1" customWidth="1"/>
    <col min="19" max="19" width="8.140625" style="2" customWidth="1"/>
    <col min="20" max="20" width="12" style="2" bestFit="1" customWidth="1"/>
    <col min="21" max="21" width="11.5703125" style="2" customWidth="1"/>
    <col min="22" max="23" width="12.42578125" style="2" customWidth="1"/>
    <col min="24" max="24" width="9.140625" style="2"/>
    <col min="25" max="25" width="18.140625" style="2" bestFit="1" customWidth="1"/>
    <col min="26" max="26" width="9.85546875" style="2" bestFit="1" customWidth="1"/>
    <col min="27" max="27" width="12" style="2" bestFit="1" customWidth="1"/>
    <col min="28" max="28" width="11.5703125" style="2" customWidth="1"/>
    <col min="29" max="29" width="12.42578125" style="2" customWidth="1"/>
    <col min="30" max="30" width="9.140625" style="2"/>
    <col min="31" max="31" width="18.140625" style="2" bestFit="1" customWidth="1"/>
    <col min="32" max="32" width="9.140625" style="2" customWidth="1"/>
    <col min="33" max="33" width="12" style="2" bestFit="1" customWidth="1"/>
    <col min="34" max="34" width="11.5703125" style="2" customWidth="1"/>
    <col min="35" max="35" width="12.42578125" style="2" customWidth="1"/>
    <col min="36" max="36" width="9.140625" style="2"/>
    <col min="37" max="37" width="12.42578125" style="2" customWidth="1"/>
    <col min="38" max="39" width="12" style="2" bestFit="1" customWidth="1"/>
    <col min="40" max="40" width="11.5703125" style="2" customWidth="1"/>
    <col min="41" max="41" width="12.42578125" style="2" customWidth="1"/>
    <col min="42" max="16384" width="9.140625" style="2"/>
  </cols>
  <sheetData>
    <row r="1" spans="1:41" ht="15" customHeight="1">
      <c r="A1" s="27" t="s">
        <v>309</v>
      </c>
    </row>
    <row r="2" spans="1:41" ht="15" customHeight="1">
      <c r="A2" s="21" t="s">
        <v>115</v>
      </c>
      <c r="I2" s="21" t="s">
        <v>116</v>
      </c>
      <c r="R2" s="3" t="s">
        <v>115</v>
      </c>
      <c r="Y2" s="3" t="s">
        <v>116</v>
      </c>
      <c r="AE2" s="3" t="s">
        <v>117</v>
      </c>
      <c r="AK2" s="3" t="s">
        <v>118</v>
      </c>
    </row>
    <row r="3" spans="1:41" ht="15" customHeight="1">
      <c r="R3" s="4"/>
      <c r="Y3" s="4"/>
      <c r="AE3" s="4"/>
      <c r="AK3" s="4"/>
    </row>
    <row r="4" spans="1:41" ht="15" customHeight="1">
      <c r="U4" s="5" t="s">
        <v>119</v>
      </c>
      <c r="V4" s="6" t="s">
        <v>120</v>
      </c>
      <c r="W4" s="6"/>
      <c r="AB4" s="5" t="s">
        <v>119</v>
      </c>
      <c r="AC4" s="6" t="s">
        <v>120</v>
      </c>
      <c r="AH4" s="5" t="s">
        <v>119</v>
      </c>
      <c r="AI4" s="6" t="s">
        <v>120</v>
      </c>
      <c r="AN4" s="5" t="s">
        <v>119</v>
      </c>
      <c r="AO4" s="6" t="s">
        <v>120</v>
      </c>
    </row>
    <row r="5" spans="1:41" ht="49.5">
      <c r="R5" s="7" t="s">
        <v>121</v>
      </c>
      <c r="S5" s="7" t="s">
        <v>305</v>
      </c>
      <c r="T5" s="7" t="s">
        <v>122</v>
      </c>
      <c r="U5" s="8" t="s">
        <v>181</v>
      </c>
      <c r="V5" s="18" t="s">
        <v>165</v>
      </c>
      <c r="W5" s="20"/>
      <c r="Y5" s="7" t="s">
        <v>121</v>
      </c>
      <c r="Z5" s="7" t="s">
        <v>305</v>
      </c>
      <c r="AA5" s="7" t="s">
        <v>122</v>
      </c>
      <c r="AB5" s="8" t="s">
        <v>181</v>
      </c>
      <c r="AC5" s="18" t="s">
        <v>165</v>
      </c>
      <c r="AE5" s="7" t="s">
        <v>121</v>
      </c>
      <c r="AF5" s="7" t="s">
        <v>305</v>
      </c>
      <c r="AG5" s="7" t="s">
        <v>122</v>
      </c>
      <c r="AH5" s="8" t="s">
        <v>181</v>
      </c>
      <c r="AI5" s="18" t="s">
        <v>165</v>
      </c>
      <c r="AK5" s="7" t="s">
        <v>121</v>
      </c>
      <c r="AL5" s="7" t="s">
        <v>305</v>
      </c>
      <c r="AM5" s="7" t="s">
        <v>122</v>
      </c>
      <c r="AN5" s="8" t="s">
        <v>181</v>
      </c>
      <c r="AO5" s="18" t="s">
        <v>165</v>
      </c>
    </row>
    <row r="6" spans="1:41" ht="15" customHeight="1">
      <c r="R6" s="2" t="s">
        <v>123</v>
      </c>
      <c r="S6" s="2" t="s">
        <v>292</v>
      </c>
      <c r="T6" s="2" t="s">
        <v>1</v>
      </c>
      <c r="U6" s="9">
        <v>129.65824387166555</v>
      </c>
      <c r="V6" s="9">
        <v>137.16719575031507</v>
      </c>
      <c r="W6" s="9"/>
      <c r="X6" s="9"/>
      <c r="Y6" s="2" t="s">
        <v>36</v>
      </c>
      <c r="Z6" s="2" t="s">
        <v>283</v>
      </c>
      <c r="AA6" s="2" t="s">
        <v>36</v>
      </c>
      <c r="AB6" s="9">
        <v>88.374672299436625</v>
      </c>
      <c r="AC6" s="9">
        <v>119.2734274302627</v>
      </c>
      <c r="AE6" s="2" t="s">
        <v>124</v>
      </c>
      <c r="AF6" s="2" t="s">
        <v>242</v>
      </c>
      <c r="AG6" s="2" t="s">
        <v>70</v>
      </c>
      <c r="AH6" s="9">
        <v>86.246755426722572</v>
      </c>
      <c r="AI6" s="9">
        <v>104.52117512399847</v>
      </c>
      <c r="AK6" s="2" t="s">
        <v>125</v>
      </c>
      <c r="AL6" s="2" t="s">
        <v>224</v>
      </c>
      <c r="AM6" s="2" t="s">
        <v>78</v>
      </c>
      <c r="AN6" s="9">
        <v>78.625036945954946</v>
      </c>
      <c r="AO6" s="9">
        <v>106.47795652707848</v>
      </c>
    </row>
    <row r="7" spans="1:41" ht="15" customHeight="1">
      <c r="R7" s="2" t="s">
        <v>123</v>
      </c>
      <c r="S7" s="2" t="s">
        <v>288</v>
      </c>
      <c r="T7" s="2" t="s">
        <v>12</v>
      </c>
      <c r="U7" s="9">
        <v>88.971830031613933</v>
      </c>
      <c r="V7" s="9">
        <v>77.866224257022992</v>
      </c>
      <c r="W7" s="9"/>
      <c r="X7" s="9"/>
      <c r="Y7" s="2" t="s">
        <v>39</v>
      </c>
      <c r="Z7" s="2" t="s">
        <v>282</v>
      </c>
      <c r="AA7" s="2" t="s">
        <v>39</v>
      </c>
      <c r="AB7" s="9">
        <v>108.99979096521224</v>
      </c>
      <c r="AC7" s="9">
        <v>141.29251952474368</v>
      </c>
      <c r="AE7" s="2" t="s">
        <v>126</v>
      </c>
      <c r="AF7" s="2" t="s">
        <v>238</v>
      </c>
      <c r="AG7" s="2" t="s">
        <v>52</v>
      </c>
      <c r="AH7" s="9">
        <v>110.41080656457622</v>
      </c>
      <c r="AI7" s="9">
        <v>115.77933691016644</v>
      </c>
      <c r="AK7" s="2" t="s">
        <v>125</v>
      </c>
      <c r="AL7" s="2" t="s">
        <v>222</v>
      </c>
      <c r="AM7" s="2" t="s">
        <v>76</v>
      </c>
      <c r="AN7" s="9">
        <v>62.383699997644847</v>
      </c>
      <c r="AO7" s="9">
        <v>102.1490851037701</v>
      </c>
    </row>
    <row r="8" spans="1:41" ht="15" customHeight="1">
      <c r="R8" s="2" t="s">
        <v>127</v>
      </c>
      <c r="S8" s="2" t="s">
        <v>268</v>
      </c>
      <c r="T8" s="2" t="s">
        <v>4</v>
      </c>
      <c r="U8" s="9">
        <v>102.15749752871145</v>
      </c>
      <c r="V8" s="9">
        <v>112.8745186437494</v>
      </c>
      <c r="W8" s="9"/>
      <c r="X8" s="9"/>
      <c r="Y8" s="2" t="s">
        <v>128</v>
      </c>
      <c r="Z8" s="2" t="s">
        <v>272</v>
      </c>
      <c r="AA8" s="2" t="s">
        <v>38</v>
      </c>
      <c r="AB8" s="9">
        <v>98.967065417033211</v>
      </c>
      <c r="AC8" s="9">
        <v>126.69736633169248</v>
      </c>
      <c r="AE8" s="2" t="s">
        <v>129</v>
      </c>
      <c r="AF8" s="2" t="s">
        <v>252</v>
      </c>
      <c r="AG8" s="2" t="s">
        <v>57</v>
      </c>
      <c r="AH8" s="9">
        <v>93.821911003589946</v>
      </c>
      <c r="AI8" s="9">
        <v>105.29474947873885</v>
      </c>
      <c r="AK8" s="2" t="s">
        <v>130</v>
      </c>
      <c r="AL8" s="2" t="s">
        <v>215</v>
      </c>
      <c r="AM8" s="2" t="s">
        <v>84</v>
      </c>
      <c r="AN8" s="9">
        <v>85.837671813024798</v>
      </c>
      <c r="AO8" s="9">
        <v>125.99319338208039</v>
      </c>
    </row>
    <row r="9" spans="1:41" ht="15" customHeight="1">
      <c r="R9" s="2" t="s">
        <v>127</v>
      </c>
      <c r="S9" s="2" t="s">
        <v>267</v>
      </c>
      <c r="T9" s="2" t="s">
        <v>10</v>
      </c>
      <c r="U9" s="9">
        <v>65.297509946975154</v>
      </c>
      <c r="V9" s="9">
        <v>102.45139475908707</v>
      </c>
      <c r="W9" s="9"/>
      <c r="X9" s="9"/>
      <c r="Y9" s="2" t="s">
        <v>131</v>
      </c>
      <c r="Z9" s="2" t="s">
        <v>276</v>
      </c>
      <c r="AA9" s="2" t="s">
        <v>33</v>
      </c>
      <c r="AB9" s="9">
        <v>109.63354050691683</v>
      </c>
      <c r="AC9" s="9">
        <v>115.04160712784737</v>
      </c>
      <c r="AE9" s="2" t="s">
        <v>124</v>
      </c>
      <c r="AF9" s="2" t="s">
        <v>244</v>
      </c>
      <c r="AG9" s="2" t="s">
        <v>59</v>
      </c>
      <c r="AH9" s="9">
        <v>90.012064284941573</v>
      </c>
      <c r="AI9" s="9">
        <v>112.30991442742682</v>
      </c>
      <c r="AK9" s="2" t="s">
        <v>130</v>
      </c>
      <c r="AL9" s="2" t="s">
        <v>213</v>
      </c>
      <c r="AM9" s="2" t="s">
        <v>94</v>
      </c>
      <c r="AN9" s="9">
        <v>68.239684089234558</v>
      </c>
      <c r="AO9" s="9">
        <v>117.39394143612898</v>
      </c>
    </row>
    <row r="10" spans="1:41" ht="15" customHeight="1">
      <c r="R10" s="2" t="s">
        <v>132</v>
      </c>
      <c r="S10" s="2" t="s">
        <v>304</v>
      </c>
      <c r="T10" s="2" t="s">
        <v>3</v>
      </c>
      <c r="U10" s="9">
        <v>109.00601345041079</v>
      </c>
      <c r="V10" s="9">
        <v>114.54964845742674</v>
      </c>
      <c r="W10" s="9"/>
      <c r="X10" s="9"/>
      <c r="Y10" s="2" t="s">
        <v>131</v>
      </c>
      <c r="Z10" s="2" t="s">
        <v>280</v>
      </c>
      <c r="AA10" s="2" t="s">
        <v>42</v>
      </c>
      <c r="AB10" s="9">
        <v>93.217731290449734</v>
      </c>
      <c r="AC10" s="9">
        <v>95.832983104984436</v>
      </c>
      <c r="AE10" s="2" t="s">
        <v>129</v>
      </c>
      <c r="AF10" s="2" t="s">
        <v>254</v>
      </c>
      <c r="AG10" s="2" t="s">
        <v>53</v>
      </c>
      <c r="AH10" s="9">
        <v>105.89755408623311</v>
      </c>
      <c r="AI10" s="9">
        <v>111.13076809671236</v>
      </c>
      <c r="AK10" s="2" t="s">
        <v>125</v>
      </c>
      <c r="AL10" s="2" t="s">
        <v>221</v>
      </c>
      <c r="AM10" s="2" t="s">
        <v>85</v>
      </c>
      <c r="AN10" s="9">
        <v>68.002778612076369</v>
      </c>
      <c r="AO10" s="9">
        <v>116.04138523885543</v>
      </c>
    </row>
    <row r="11" spans="1:41" ht="15" customHeight="1">
      <c r="R11" s="2" t="s">
        <v>132</v>
      </c>
      <c r="S11" s="2" t="s">
        <v>302</v>
      </c>
      <c r="T11" s="2" t="s">
        <v>11</v>
      </c>
      <c r="U11" s="9">
        <v>93.843311571845987</v>
      </c>
      <c r="V11" s="9">
        <v>92.11746179608312</v>
      </c>
      <c r="W11" s="9"/>
      <c r="X11" s="9"/>
      <c r="Y11" s="2" t="s">
        <v>133</v>
      </c>
      <c r="Z11" s="2" t="s">
        <v>265</v>
      </c>
      <c r="AA11" s="2" t="s">
        <v>34</v>
      </c>
      <c r="AB11" s="9">
        <v>83.503581146614309</v>
      </c>
      <c r="AC11" s="9">
        <v>112.79461279461277</v>
      </c>
      <c r="AE11" s="2" t="s">
        <v>134</v>
      </c>
      <c r="AF11" s="2" t="s">
        <v>247</v>
      </c>
      <c r="AG11" s="2" t="s">
        <v>55</v>
      </c>
      <c r="AH11" s="9">
        <v>87.819244795040817</v>
      </c>
      <c r="AI11" s="9">
        <v>110.99446614583334</v>
      </c>
      <c r="AK11" s="2" t="s">
        <v>125</v>
      </c>
      <c r="AL11" s="2" t="s">
        <v>223</v>
      </c>
      <c r="AM11" s="2" t="s">
        <v>75</v>
      </c>
      <c r="AN11" s="9">
        <v>92.687038786278492</v>
      </c>
      <c r="AO11" s="9">
        <v>129.29817020754021</v>
      </c>
    </row>
    <row r="12" spans="1:41" ht="15" customHeight="1">
      <c r="R12" s="2" t="s">
        <v>132</v>
      </c>
      <c r="S12" s="2" t="s">
        <v>299</v>
      </c>
      <c r="T12" s="2" t="s">
        <v>14</v>
      </c>
      <c r="U12" s="9">
        <v>78.003863517569386</v>
      </c>
      <c r="V12" s="9">
        <v>89.957193869629819</v>
      </c>
      <c r="W12" s="9"/>
      <c r="X12" s="9"/>
      <c r="Y12" s="2" t="s">
        <v>133</v>
      </c>
      <c r="Z12" s="2" t="s">
        <v>264</v>
      </c>
      <c r="AA12" s="2" t="s">
        <v>37</v>
      </c>
      <c r="AB12" s="9">
        <v>87.169184417510607</v>
      </c>
      <c r="AC12" s="9">
        <v>116.32996632996633</v>
      </c>
      <c r="AE12" s="2" t="s">
        <v>124</v>
      </c>
      <c r="AF12" s="2" t="s">
        <v>245</v>
      </c>
      <c r="AG12" s="2" t="s">
        <v>61</v>
      </c>
      <c r="AH12" s="9">
        <v>81.725030225116086</v>
      </c>
      <c r="AI12" s="9">
        <v>105.38507657927727</v>
      </c>
      <c r="AK12" s="2" t="s">
        <v>135</v>
      </c>
      <c r="AL12" s="2" t="s">
        <v>206</v>
      </c>
      <c r="AM12" s="2" t="s">
        <v>112</v>
      </c>
      <c r="AN12" s="9">
        <v>83.428372229293984</v>
      </c>
      <c r="AO12" s="9">
        <v>111.35362014690453</v>
      </c>
    </row>
    <row r="13" spans="1:41" ht="15" customHeight="1">
      <c r="R13" s="2" t="s">
        <v>136</v>
      </c>
      <c r="S13" s="2" t="s">
        <v>296</v>
      </c>
      <c r="T13" s="2" t="s">
        <v>24</v>
      </c>
      <c r="U13" s="9">
        <v>92.477854890263131</v>
      </c>
      <c r="V13" s="9">
        <v>83.84478273436747</v>
      </c>
      <c r="W13" s="9"/>
      <c r="X13" s="9"/>
      <c r="Y13" s="2" t="s">
        <v>131</v>
      </c>
      <c r="Z13" s="2" t="s">
        <v>281</v>
      </c>
      <c r="AA13" s="2" t="s">
        <v>32</v>
      </c>
      <c r="AB13" s="9">
        <v>95.014939797170953</v>
      </c>
      <c r="AC13" s="9">
        <v>114.96595780448853</v>
      </c>
      <c r="AE13" s="2" t="s">
        <v>124</v>
      </c>
      <c r="AF13" s="2" t="s">
        <v>241</v>
      </c>
      <c r="AG13" s="2" t="s">
        <v>73</v>
      </c>
      <c r="AH13" s="9">
        <v>79.082267299653182</v>
      </c>
      <c r="AI13" s="9">
        <v>94.822041750694922</v>
      </c>
      <c r="AK13" s="2" t="s">
        <v>137</v>
      </c>
      <c r="AL13" s="2" t="s">
        <v>227</v>
      </c>
      <c r="AM13" s="2" t="s">
        <v>74</v>
      </c>
      <c r="AN13" s="9">
        <v>89.340582554016677</v>
      </c>
      <c r="AO13" s="9">
        <v>119.47244030317023</v>
      </c>
    </row>
    <row r="14" spans="1:41" ht="15" customHeight="1">
      <c r="R14" s="2" t="s">
        <v>132</v>
      </c>
      <c r="S14" s="2" t="s">
        <v>301</v>
      </c>
      <c r="T14" s="2" t="s">
        <v>16</v>
      </c>
      <c r="U14" s="9">
        <v>83.880566618045378</v>
      </c>
      <c r="V14" s="9">
        <v>94.685829618293511</v>
      </c>
      <c r="W14" s="9"/>
      <c r="X14" s="9"/>
      <c r="Y14" s="2" t="s">
        <v>131</v>
      </c>
      <c r="Z14" s="2" t="s">
        <v>277</v>
      </c>
      <c r="AA14" s="2" t="s">
        <v>31</v>
      </c>
      <c r="AB14" s="9">
        <v>80.578791627687806</v>
      </c>
      <c r="AC14" s="9">
        <v>114.44691939144323</v>
      </c>
      <c r="AE14" s="2" t="s">
        <v>129</v>
      </c>
      <c r="AF14" s="2" t="s">
        <v>253</v>
      </c>
      <c r="AG14" s="2" t="s">
        <v>56</v>
      </c>
      <c r="AH14" s="9">
        <v>75.719294351906143</v>
      </c>
      <c r="AI14" s="9">
        <v>100.40016006402561</v>
      </c>
      <c r="AK14" s="2" t="s">
        <v>130</v>
      </c>
      <c r="AL14" s="2" t="s">
        <v>212</v>
      </c>
      <c r="AM14" s="2" t="s">
        <v>98</v>
      </c>
      <c r="AN14" s="9">
        <v>78.193780652972549</v>
      </c>
      <c r="AO14" s="9">
        <v>109.87633520908446</v>
      </c>
    </row>
    <row r="15" spans="1:41" ht="15" customHeight="1">
      <c r="R15" s="2" t="s">
        <v>127</v>
      </c>
      <c r="S15" s="2" t="s">
        <v>269</v>
      </c>
      <c r="T15" s="2" t="s">
        <v>18</v>
      </c>
      <c r="U15" s="9">
        <v>88.062970602222578</v>
      </c>
      <c r="V15" s="9">
        <v>101.06367990983374</v>
      </c>
      <c r="W15" s="9"/>
      <c r="X15" s="9"/>
      <c r="Y15" s="2" t="s">
        <v>133</v>
      </c>
      <c r="Z15" s="2" t="s">
        <v>263</v>
      </c>
      <c r="AA15" s="2" t="s">
        <v>35</v>
      </c>
      <c r="AB15" s="9">
        <v>91.376417942814626</v>
      </c>
      <c r="AC15" s="9">
        <v>104.07277907277907</v>
      </c>
      <c r="AE15" s="2" t="s">
        <v>129</v>
      </c>
      <c r="AF15" s="2" t="s">
        <v>251</v>
      </c>
      <c r="AG15" s="2" t="s">
        <v>60</v>
      </c>
      <c r="AH15" s="9">
        <v>70.469335754740811</v>
      </c>
      <c r="AI15" s="9">
        <v>91.305996082643588</v>
      </c>
      <c r="AK15" s="2" t="s">
        <v>138</v>
      </c>
      <c r="AL15" s="2" t="s">
        <v>235</v>
      </c>
      <c r="AM15" s="2" t="s">
        <v>82</v>
      </c>
      <c r="AN15" s="9">
        <v>77.540824912357422</v>
      </c>
      <c r="AO15" s="9">
        <v>99.616189811584078</v>
      </c>
    </row>
    <row r="16" spans="1:41" ht="15" customHeight="1">
      <c r="R16" s="2" t="s">
        <v>123</v>
      </c>
      <c r="S16" s="2" t="s">
        <v>290</v>
      </c>
      <c r="T16" s="2" t="s">
        <v>5</v>
      </c>
      <c r="U16" s="9">
        <v>101.42835030046329</v>
      </c>
      <c r="V16" s="9">
        <v>77.382870451608781</v>
      </c>
      <c r="W16" s="9"/>
      <c r="X16" s="9"/>
      <c r="Y16" s="2" t="s">
        <v>133</v>
      </c>
      <c r="Z16" s="2" t="s">
        <v>262</v>
      </c>
      <c r="AA16" s="2" t="s">
        <v>30</v>
      </c>
      <c r="AB16" s="9">
        <v>114.88509263515594</v>
      </c>
      <c r="AC16" s="9">
        <v>114.24285590952256</v>
      </c>
      <c r="AE16" s="2" t="s">
        <v>134</v>
      </c>
      <c r="AF16" s="2" t="s">
        <v>246</v>
      </c>
      <c r="AG16" s="2" t="s">
        <v>62</v>
      </c>
      <c r="AH16" s="9">
        <v>71.230985687273218</v>
      </c>
      <c r="AI16" s="9">
        <v>99.384223090277786</v>
      </c>
      <c r="AK16" s="2" t="s">
        <v>135</v>
      </c>
      <c r="AL16" s="2" t="s">
        <v>205</v>
      </c>
      <c r="AM16" s="2" t="s">
        <v>101</v>
      </c>
      <c r="AN16" s="9">
        <v>82.489407710074062</v>
      </c>
      <c r="AO16" s="9">
        <v>114.76240443711589</v>
      </c>
    </row>
    <row r="17" spans="1:41" ht="15" customHeight="1">
      <c r="R17" s="2" t="s">
        <v>123</v>
      </c>
      <c r="S17" s="2" t="s">
        <v>284</v>
      </c>
      <c r="T17" s="2" t="s">
        <v>8</v>
      </c>
      <c r="U17" s="9">
        <v>91.725215379786619</v>
      </c>
      <c r="V17" s="9">
        <v>89.95485507361974</v>
      </c>
      <c r="W17" s="9"/>
      <c r="X17" s="9"/>
      <c r="Y17" s="2" t="s">
        <v>128</v>
      </c>
      <c r="Z17" s="2" t="s">
        <v>273</v>
      </c>
      <c r="AA17" s="2" t="s">
        <v>51</v>
      </c>
      <c r="AB17" s="9">
        <v>77.472131728075937</v>
      </c>
      <c r="AC17" s="9">
        <v>83.88267586144319</v>
      </c>
      <c r="AE17" s="2" t="s">
        <v>129</v>
      </c>
      <c r="AF17" s="2" t="s">
        <v>256</v>
      </c>
      <c r="AG17" s="2" t="s">
        <v>63</v>
      </c>
      <c r="AH17" s="9">
        <v>90.123479395132719</v>
      </c>
      <c r="AI17" s="9">
        <v>82.237105368463176</v>
      </c>
      <c r="AK17" s="2" t="s">
        <v>135</v>
      </c>
      <c r="AL17" s="2" t="s">
        <v>210</v>
      </c>
      <c r="AM17" s="2" t="s">
        <v>100</v>
      </c>
      <c r="AN17" s="9">
        <v>97.426417475773349</v>
      </c>
      <c r="AO17" s="9">
        <v>130.394243741568</v>
      </c>
    </row>
    <row r="18" spans="1:41" ht="15" customHeight="1">
      <c r="A18" s="21" t="s">
        <v>117</v>
      </c>
      <c r="I18" s="21" t="s">
        <v>118</v>
      </c>
      <c r="R18" s="2" t="s">
        <v>132</v>
      </c>
      <c r="S18" s="2" t="s">
        <v>297</v>
      </c>
      <c r="T18" s="2" t="s">
        <v>27</v>
      </c>
      <c r="U18" s="9">
        <v>64.556342884706538</v>
      </c>
      <c r="V18" s="9">
        <v>83.272340142391371</v>
      </c>
      <c r="W18" s="9"/>
      <c r="X18" s="9"/>
      <c r="Y18" s="2" t="s">
        <v>133</v>
      </c>
      <c r="Z18" s="2" t="s">
        <v>259</v>
      </c>
      <c r="AA18" s="2" t="s">
        <v>43</v>
      </c>
      <c r="AB18" s="9">
        <v>69.510530498271933</v>
      </c>
      <c r="AC18" s="9">
        <v>104.57782957782958</v>
      </c>
      <c r="AE18" s="2" t="s">
        <v>129</v>
      </c>
      <c r="AF18" s="2" t="s">
        <v>257</v>
      </c>
      <c r="AG18" s="2" t="s">
        <v>69</v>
      </c>
      <c r="AH18" s="9">
        <v>55.798305475636134</v>
      </c>
      <c r="AI18" s="9">
        <v>79.082159179461257</v>
      </c>
      <c r="AK18" s="2" t="s">
        <v>139</v>
      </c>
      <c r="AL18" s="2" t="s">
        <v>200</v>
      </c>
      <c r="AM18" s="2" t="s">
        <v>102</v>
      </c>
      <c r="AN18" s="9">
        <v>98.52445778616574</v>
      </c>
      <c r="AO18" s="9">
        <v>113.41148128562197</v>
      </c>
    </row>
    <row r="19" spans="1:41" ht="15" customHeight="1">
      <c r="R19" s="2" t="s">
        <v>132</v>
      </c>
      <c r="S19" s="2" t="s">
        <v>303</v>
      </c>
      <c r="T19" s="2" t="s">
        <v>25</v>
      </c>
      <c r="U19" s="9">
        <v>80.839599572178116</v>
      </c>
      <c r="V19" s="9">
        <v>91.103865859338612</v>
      </c>
      <c r="W19" s="9"/>
      <c r="X19" s="9"/>
      <c r="Y19" s="2" t="s">
        <v>133</v>
      </c>
      <c r="Z19" s="2" t="s">
        <v>260</v>
      </c>
      <c r="AA19" s="2" t="s">
        <v>40</v>
      </c>
      <c r="AB19" s="9">
        <v>73.167308916180801</v>
      </c>
      <c r="AC19" s="9">
        <v>100.74678408011741</v>
      </c>
      <c r="AE19" s="2" t="s">
        <v>126</v>
      </c>
      <c r="AF19" s="2" t="s">
        <v>236</v>
      </c>
      <c r="AG19" s="2" t="s">
        <v>66</v>
      </c>
      <c r="AH19" s="9">
        <v>77.375282536945591</v>
      </c>
      <c r="AI19" s="9">
        <v>80.84232454847394</v>
      </c>
      <c r="AK19" s="2" t="s">
        <v>130</v>
      </c>
      <c r="AL19" s="2" t="s">
        <v>214</v>
      </c>
      <c r="AM19" s="2" t="s">
        <v>80</v>
      </c>
      <c r="AN19" s="9">
        <v>73.327632743546062</v>
      </c>
      <c r="AO19" s="9">
        <v>109.02045354988712</v>
      </c>
    </row>
    <row r="20" spans="1:41" ht="15" customHeight="1">
      <c r="R20" s="2" t="s">
        <v>132</v>
      </c>
      <c r="S20" s="2" t="s">
        <v>300</v>
      </c>
      <c r="T20" s="2" t="s">
        <v>17</v>
      </c>
      <c r="U20" s="9">
        <v>79.074889376865372</v>
      </c>
      <c r="V20" s="9">
        <v>88.570984984585337</v>
      </c>
      <c r="W20" s="9"/>
      <c r="X20" s="9"/>
      <c r="Y20" s="2" t="s">
        <v>128</v>
      </c>
      <c r="Z20" s="2" t="s">
        <v>271</v>
      </c>
      <c r="AA20" s="2" t="s">
        <v>48</v>
      </c>
      <c r="AB20" s="9">
        <v>110.87020898843645</v>
      </c>
      <c r="AC20" s="9">
        <v>101.81475852369395</v>
      </c>
      <c r="AE20" s="2" t="s">
        <v>129</v>
      </c>
      <c r="AF20" s="2" t="s">
        <v>250</v>
      </c>
      <c r="AG20" s="2" t="s">
        <v>68</v>
      </c>
      <c r="AH20" s="9">
        <v>117.38877527653983</v>
      </c>
      <c r="AI20" s="9">
        <v>80.98186643078283</v>
      </c>
      <c r="AK20" s="2" t="s">
        <v>140</v>
      </c>
      <c r="AL20" s="2" t="s">
        <v>231</v>
      </c>
      <c r="AM20" s="2" t="s">
        <v>93</v>
      </c>
      <c r="AN20" s="9">
        <v>96.14750199900395</v>
      </c>
      <c r="AO20" s="9">
        <v>113.11528497409327</v>
      </c>
    </row>
    <row r="21" spans="1:41" ht="15" customHeight="1">
      <c r="R21" s="2" t="s">
        <v>123</v>
      </c>
      <c r="S21" s="2" t="s">
        <v>285</v>
      </c>
      <c r="T21" s="2" t="s">
        <v>22</v>
      </c>
      <c r="U21" s="9">
        <v>121.85410374265595</v>
      </c>
      <c r="V21" s="9">
        <v>73.508063872892308</v>
      </c>
      <c r="W21" s="9"/>
      <c r="X21" s="9"/>
      <c r="Y21" s="2" t="s">
        <v>133</v>
      </c>
      <c r="Z21" s="2" t="s">
        <v>266</v>
      </c>
      <c r="AA21" s="2" t="s">
        <v>45</v>
      </c>
      <c r="AB21" s="9">
        <v>85.108801492647927</v>
      </c>
      <c r="AC21" s="9">
        <v>95.040145040145035</v>
      </c>
      <c r="AE21" s="2" t="s">
        <v>124</v>
      </c>
      <c r="AF21" s="2" t="s">
        <v>243</v>
      </c>
      <c r="AG21" s="2" t="s">
        <v>72</v>
      </c>
      <c r="AH21" s="9">
        <v>95.018047755567082</v>
      </c>
      <c r="AI21" s="9">
        <v>94.740284515179596</v>
      </c>
      <c r="AK21" s="2" t="s">
        <v>125</v>
      </c>
      <c r="AL21" s="2" t="s">
        <v>220</v>
      </c>
      <c r="AM21" s="2" t="s">
        <v>81</v>
      </c>
      <c r="AN21" s="9">
        <v>90.692636822029357</v>
      </c>
      <c r="AO21" s="9">
        <v>108.55335871300503</v>
      </c>
    </row>
    <row r="22" spans="1:41" ht="15" customHeight="1">
      <c r="R22" s="2" t="s">
        <v>123</v>
      </c>
      <c r="S22" s="2" t="s">
        <v>291</v>
      </c>
      <c r="T22" s="2" t="s">
        <v>7</v>
      </c>
      <c r="U22" s="9">
        <v>112.34474490575602</v>
      </c>
      <c r="V22" s="9">
        <v>82.600858232169344</v>
      </c>
      <c r="W22" s="9"/>
      <c r="X22" s="9"/>
      <c r="Y22" s="2" t="s">
        <v>131</v>
      </c>
      <c r="Z22" s="2" t="s">
        <v>278</v>
      </c>
      <c r="AA22" s="2" t="s">
        <v>47</v>
      </c>
      <c r="AB22" s="9">
        <v>121.81043614355079</v>
      </c>
      <c r="AC22" s="9">
        <v>89.968059174581825</v>
      </c>
      <c r="AE22" s="2" t="s">
        <v>129</v>
      </c>
      <c r="AF22" s="2" t="s">
        <v>255</v>
      </c>
      <c r="AG22" s="2" t="s">
        <v>64</v>
      </c>
      <c r="AH22" s="9">
        <v>74.199078219904933</v>
      </c>
      <c r="AI22" s="9">
        <v>70.920999978938937</v>
      </c>
      <c r="AK22" s="2" t="s">
        <v>125</v>
      </c>
      <c r="AL22" s="2" t="s">
        <v>219</v>
      </c>
      <c r="AM22" s="2" t="s">
        <v>97</v>
      </c>
      <c r="AN22" s="9">
        <v>64.864336655042308</v>
      </c>
      <c r="AO22" s="9">
        <v>102.18592656269188</v>
      </c>
    </row>
    <row r="23" spans="1:41" ht="15" customHeight="1">
      <c r="R23" s="2" t="s">
        <v>127</v>
      </c>
      <c r="S23" s="2" t="s">
        <v>270</v>
      </c>
      <c r="T23" s="2" t="s">
        <v>26</v>
      </c>
      <c r="U23" s="9">
        <v>72.914322483552212</v>
      </c>
      <c r="V23" s="9">
        <v>87.639710716633786</v>
      </c>
      <c r="W23" s="9"/>
      <c r="X23" s="9"/>
      <c r="Y23" s="2" t="s">
        <v>133</v>
      </c>
      <c r="Z23" s="2" t="s">
        <v>261</v>
      </c>
      <c r="AA23" s="2" t="s">
        <v>44</v>
      </c>
      <c r="AB23" s="9">
        <v>88.462656851066427</v>
      </c>
      <c r="AC23" s="9">
        <v>86.527669861003204</v>
      </c>
      <c r="AE23" s="2" t="s">
        <v>126</v>
      </c>
      <c r="AF23" s="2" t="s">
        <v>237</v>
      </c>
      <c r="AG23" s="2" t="s">
        <v>58</v>
      </c>
      <c r="AH23" s="9">
        <v>81.401083474294083</v>
      </c>
      <c r="AI23" s="9">
        <v>67.376137413281441</v>
      </c>
      <c r="AK23" s="2" t="s">
        <v>141</v>
      </c>
      <c r="AL23" s="2" t="s">
        <v>218</v>
      </c>
      <c r="AM23" s="2" t="s">
        <v>83</v>
      </c>
      <c r="AN23" s="9">
        <v>93.068520298041662</v>
      </c>
      <c r="AO23" s="9">
        <v>104.98126171143036</v>
      </c>
    </row>
    <row r="24" spans="1:41" ht="15" customHeight="1">
      <c r="R24" s="2" t="s">
        <v>132</v>
      </c>
      <c r="S24" s="2" t="s">
        <v>298</v>
      </c>
      <c r="T24" s="2" t="s">
        <v>23</v>
      </c>
      <c r="U24" s="9">
        <v>112.08290436167378</v>
      </c>
      <c r="V24" s="9">
        <v>89.063366380553148</v>
      </c>
      <c r="W24" s="9"/>
      <c r="X24" s="9"/>
      <c r="Y24" s="2" t="s">
        <v>131</v>
      </c>
      <c r="Z24" s="2" t="s">
        <v>279</v>
      </c>
      <c r="AA24" s="2" t="s">
        <v>50</v>
      </c>
      <c r="AB24" s="9">
        <v>110.8776423596757</v>
      </c>
      <c r="AC24" s="9">
        <v>88.91737412793141</v>
      </c>
      <c r="AE24" s="2" t="s">
        <v>129</v>
      </c>
      <c r="AF24" s="2" t="s">
        <v>248</v>
      </c>
      <c r="AG24" s="2" t="s">
        <v>54</v>
      </c>
      <c r="AH24" s="9">
        <v>47.188087521653074</v>
      </c>
      <c r="AI24" s="9">
        <v>92.076830732292919</v>
      </c>
      <c r="AK24" s="2" t="s">
        <v>135</v>
      </c>
      <c r="AL24" s="2" t="s">
        <v>204</v>
      </c>
      <c r="AM24" s="2" t="s">
        <v>106</v>
      </c>
      <c r="AN24" s="9">
        <v>74.534839386403107</v>
      </c>
      <c r="AO24" s="9">
        <v>102.8811272672763</v>
      </c>
    </row>
    <row r="25" spans="1:41" ht="15" customHeight="1">
      <c r="R25" s="2" t="s">
        <v>123</v>
      </c>
      <c r="S25" s="2" t="s">
        <v>286</v>
      </c>
      <c r="T25" s="2" t="s">
        <v>21</v>
      </c>
      <c r="U25" s="9">
        <v>102.58081577860531</v>
      </c>
      <c r="V25" s="9">
        <v>74.141369023880543</v>
      </c>
      <c r="W25" s="9"/>
      <c r="X25" s="9"/>
      <c r="Y25" s="2" t="s">
        <v>128</v>
      </c>
      <c r="Z25" s="2" t="s">
        <v>274</v>
      </c>
      <c r="AA25" s="2" t="s">
        <v>46</v>
      </c>
      <c r="AB25" s="9">
        <v>118.7373133719811</v>
      </c>
      <c r="AC25" s="9">
        <v>98.04006079441055</v>
      </c>
      <c r="AE25" s="2" t="s">
        <v>129</v>
      </c>
      <c r="AF25" s="2" t="s">
        <v>249</v>
      </c>
      <c r="AG25" s="2" t="s">
        <v>65</v>
      </c>
      <c r="AH25" s="9">
        <v>72.470361801372334</v>
      </c>
      <c r="AI25" s="9">
        <v>74.486636759967141</v>
      </c>
      <c r="AK25" s="2" t="s">
        <v>137</v>
      </c>
      <c r="AL25" s="2" t="s">
        <v>225</v>
      </c>
      <c r="AM25" s="2" t="s">
        <v>77</v>
      </c>
      <c r="AN25" s="9">
        <v>92.972879439114791</v>
      </c>
      <c r="AO25" s="9">
        <v>102.54000162994758</v>
      </c>
    </row>
    <row r="26" spans="1:41" ht="15" customHeight="1">
      <c r="R26" s="2" t="s">
        <v>123</v>
      </c>
      <c r="S26" s="2" t="s">
        <v>289</v>
      </c>
      <c r="T26" s="2" t="s">
        <v>15</v>
      </c>
      <c r="U26" s="9">
        <v>126.97547027845901</v>
      </c>
      <c r="V26" s="9">
        <v>66.026448864995928</v>
      </c>
      <c r="W26" s="9"/>
      <c r="X26" s="9"/>
      <c r="Y26" s="2" t="s">
        <v>131</v>
      </c>
      <c r="Z26" s="2" t="s">
        <v>275</v>
      </c>
      <c r="AA26" s="2" t="s">
        <v>49</v>
      </c>
      <c r="AB26" s="9">
        <v>90.318871237104929</v>
      </c>
      <c r="AC26" s="9">
        <v>80.087416995881327</v>
      </c>
      <c r="AE26" s="2" t="s">
        <v>126</v>
      </c>
      <c r="AF26" s="2" t="s">
        <v>240</v>
      </c>
      <c r="AG26" s="2" t="s">
        <v>67</v>
      </c>
      <c r="AH26" s="9">
        <v>79.470468032920166</v>
      </c>
      <c r="AI26" s="9">
        <v>69.989977006072749</v>
      </c>
      <c r="AK26" s="2" t="s">
        <v>137</v>
      </c>
      <c r="AL26" s="2" t="s">
        <v>228</v>
      </c>
      <c r="AM26" s="2" t="s">
        <v>92</v>
      </c>
      <c r="AN26" s="9">
        <v>92.741103022705502</v>
      </c>
      <c r="AO26" s="9">
        <v>96.881366982695383</v>
      </c>
    </row>
    <row r="27" spans="1:41" ht="15" customHeight="1">
      <c r="R27" s="2" t="s">
        <v>123</v>
      </c>
      <c r="S27" s="2" t="s">
        <v>295</v>
      </c>
      <c r="T27" s="2" t="s">
        <v>13</v>
      </c>
      <c r="U27" s="9">
        <v>96.422047893375947</v>
      </c>
      <c r="V27" s="9">
        <v>71.93197951728429</v>
      </c>
      <c r="W27" s="9"/>
      <c r="X27" s="9"/>
      <c r="Y27" s="2" t="s">
        <v>133</v>
      </c>
      <c r="Z27" s="2" t="s">
        <v>258</v>
      </c>
      <c r="AA27" s="2" t="s">
        <v>41</v>
      </c>
      <c r="AB27" s="9">
        <v>71.810109813742486</v>
      </c>
      <c r="AC27" s="9">
        <v>81.593714927048268</v>
      </c>
      <c r="AE27" s="2" t="s">
        <v>126</v>
      </c>
      <c r="AF27" s="2" t="s">
        <v>239</v>
      </c>
      <c r="AG27" s="2" t="s">
        <v>71</v>
      </c>
      <c r="AH27" s="9">
        <v>101.77773764420725</v>
      </c>
      <c r="AI27" s="9">
        <v>60.82385079496099</v>
      </c>
      <c r="AK27" s="2" t="s">
        <v>130</v>
      </c>
      <c r="AL27" s="2" t="s">
        <v>216</v>
      </c>
      <c r="AM27" s="2" t="s">
        <v>91</v>
      </c>
      <c r="AN27" s="9">
        <v>106.81852165959029</v>
      </c>
      <c r="AO27" s="9">
        <v>107.92195976682279</v>
      </c>
    </row>
    <row r="28" spans="1:41" ht="15" customHeight="1">
      <c r="R28" s="2" t="s">
        <v>123</v>
      </c>
      <c r="S28" s="2" t="s">
        <v>287</v>
      </c>
      <c r="T28" s="2" t="s">
        <v>19</v>
      </c>
      <c r="U28" s="9">
        <v>107.66814374270577</v>
      </c>
      <c r="V28" s="9">
        <v>74.417343308820023</v>
      </c>
      <c r="W28" s="9"/>
      <c r="X28" s="9"/>
      <c r="AB28" s="9" t="s">
        <v>182</v>
      </c>
      <c r="AC28" s="9" t="s">
        <v>183</v>
      </c>
      <c r="AH28" s="9" t="s">
        <v>182</v>
      </c>
      <c r="AI28" s="9" t="s">
        <v>183</v>
      </c>
      <c r="AK28" s="2" t="s">
        <v>139</v>
      </c>
      <c r="AL28" s="2" t="s">
        <v>199</v>
      </c>
      <c r="AM28" s="2" t="s">
        <v>110</v>
      </c>
      <c r="AN28" s="9">
        <v>73.83903266084981</v>
      </c>
      <c r="AO28" s="9">
        <v>102.45607850049944</v>
      </c>
    </row>
    <row r="29" spans="1:41" ht="15" customHeight="1">
      <c r="R29" s="2" t="s">
        <v>123</v>
      </c>
      <c r="S29" s="2" t="s">
        <v>293</v>
      </c>
      <c r="T29" s="2" t="s">
        <v>28</v>
      </c>
      <c r="U29" s="9">
        <v>119.47715459013637</v>
      </c>
      <c r="V29" s="9">
        <v>61.140268317194959</v>
      </c>
      <c r="W29" s="9"/>
      <c r="X29" s="9"/>
      <c r="Z29" s="2">
        <v>40</v>
      </c>
      <c r="AA29" s="2">
        <v>40</v>
      </c>
      <c r="AB29" s="9">
        <v>100</v>
      </c>
      <c r="AC29" s="9">
        <v>100</v>
      </c>
      <c r="AF29" s="2">
        <v>40</v>
      </c>
      <c r="AG29" s="2">
        <v>40</v>
      </c>
      <c r="AH29" s="9">
        <v>100</v>
      </c>
      <c r="AI29" s="9">
        <v>100</v>
      </c>
      <c r="AK29" s="2" t="s">
        <v>139</v>
      </c>
      <c r="AL29" s="2" t="s">
        <v>202</v>
      </c>
      <c r="AM29" s="2" t="s">
        <v>104</v>
      </c>
      <c r="AN29" s="9">
        <v>88.770060772752061</v>
      </c>
      <c r="AO29" s="9">
        <v>101.84499676831776</v>
      </c>
    </row>
    <row r="30" spans="1:41" ht="15" customHeight="1">
      <c r="R30" s="2" t="s">
        <v>123</v>
      </c>
      <c r="S30" s="2" t="s">
        <v>294</v>
      </c>
      <c r="T30" s="2" t="s">
        <v>9</v>
      </c>
      <c r="U30" s="9">
        <v>95.022377814779816</v>
      </c>
      <c r="V30" s="9">
        <v>63.584156204635732</v>
      </c>
      <c r="W30" s="9"/>
      <c r="X30" s="9"/>
      <c r="Z30" s="2">
        <v>140</v>
      </c>
      <c r="AA30" s="2">
        <v>140</v>
      </c>
      <c r="AB30" s="9">
        <v>100</v>
      </c>
      <c r="AC30" s="9">
        <v>100</v>
      </c>
      <c r="AF30" s="2">
        <v>140</v>
      </c>
      <c r="AG30" s="2">
        <v>140</v>
      </c>
      <c r="AH30" s="9">
        <v>100</v>
      </c>
      <c r="AI30" s="9">
        <v>100</v>
      </c>
      <c r="AK30" s="2" t="s">
        <v>141</v>
      </c>
      <c r="AL30" s="2" t="s">
        <v>217</v>
      </c>
      <c r="AM30" s="2" t="s">
        <v>86</v>
      </c>
      <c r="AN30" s="9">
        <v>60.752740363736415</v>
      </c>
      <c r="AO30" s="9">
        <v>121.01499063085571</v>
      </c>
    </row>
    <row r="31" spans="1:41" ht="15" customHeight="1">
      <c r="U31" s="9" t="s">
        <v>182</v>
      </c>
      <c r="V31" s="9" t="s">
        <v>183</v>
      </c>
      <c r="W31" s="9"/>
      <c r="AB31" s="9"/>
      <c r="AC31" s="9"/>
      <c r="AH31" s="9"/>
      <c r="AI31" s="9"/>
      <c r="AK31" s="2" t="s">
        <v>125</v>
      </c>
      <c r="AL31" s="2" t="s">
        <v>219</v>
      </c>
      <c r="AM31" s="2" t="s">
        <v>87</v>
      </c>
      <c r="AN31" s="9">
        <v>56.766032358585328</v>
      </c>
      <c r="AO31" s="9">
        <v>90.841827336362513</v>
      </c>
    </row>
    <row r="32" spans="1:41" ht="15" customHeight="1">
      <c r="S32" s="2">
        <v>40</v>
      </c>
      <c r="T32" s="2">
        <v>40</v>
      </c>
      <c r="U32" s="9">
        <v>100</v>
      </c>
      <c r="V32" s="9">
        <v>100</v>
      </c>
      <c r="W32" s="9"/>
      <c r="Y32" s="10"/>
      <c r="AB32" s="9"/>
      <c r="AC32" s="9"/>
      <c r="AE32" s="10"/>
      <c r="AH32" s="9"/>
      <c r="AI32" s="9"/>
      <c r="AK32" s="2" t="s">
        <v>139</v>
      </c>
      <c r="AL32" s="2" t="s">
        <v>201</v>
      </c>
      <c r="AM32" s="2" t="s">
        <v>111</v>
      </c>
      <c r="AN32" s="9">
        <v>84.919528869344504</v>
      </c>
      <c r="AO32" s="9">
        <v>96.703684117750754</v>
      </c>
    </row>
    <row r="33" spans="1:72" ht="15" customHeight="1">
      <c r="S33" s="2">
        <v>160</v>
      </c>
      <c r="T33" s="2">
        <v>160</v>
      </c>
      <c r="U33" s="9">
        <v>100</v>
      </c>
      <c r="V33" s="9">
        <v>100</v>
      </c>
      <c r="W33" s="9"/>
      <c r="Y33" s="11"/>
      <c r="AB33" s="9"/>
      <c r="AC33" s="9"/>
      <c r="AE33" s="11"/>
      <c r="AH33" s="9"/>
      <c r="AI33" s="9"/>
      <c r="AK33" s="2" t="s">
        <v>138</v>
      </c>
      <c r="AL33" s="2" t="s">
        <v>232</v>
      </c>
      <c r="AM33" s="2" t="s">
        <v>95</v>
      </c>
      <c r="AN33" s="9">
        <v>74.229903807668791</v>
      </c>
      <c r="AO33" s="9">
        <v>95.737380786229352</v>
      </c>
    </row>
    <row r="34" spans="1:72" s="12" customFormat="1" ht="15" customHeight="1">
      <c r="R34" s="2"/>
      <c r="S34" s="2"/>
      <c r="T34" s="2"/>
      <c r="U34" s="2"/>
      <c r="V34" s="9"/>
      <c r="W34" s="9"/>
      <c r="X34" s="2"/>
      <c r="Y34" s="2"/>
      <c r="Z34" s="2"/>
      <c r="AA34" s="2"/>
      <c r="AB34" s="9"/>
      <c r="AC34" s="9"/>
      <c r="AD34" s="2"/>
      <c r="AE34" s="2"/>
      <c r="AF34" s="2"/>
      <c r="AG34" s="2"/>
      <c r="AH34" s="9"/>
      <c r="AI34" s="9"/>
      <c r="AJ34" s="2"/>
      <c r="AK34" s="2" t="s">
        <v>137</v>
      </c>
      <c r="AL34" s="2" t="s">
        <v>226</v>
      </c>
      <c r="AM34" s="2" t="s">
        <v>88</v>
      </c>
      <c r="AN34" s="9">
        <v>100.31448428399689</v>
      </c>
      <c r="AO34" s="9">
        <v>89.228763141452276</v>
      </c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12" customFormat="1" ht="15" customHeight="1">
      <c r="R35" s="2"/>
      <c r="S35" s="2"/>
      <c r="T35" s="2"/>
      <c r="U35" s="9"/>
      <c r="V35" s="9"/>
      <c r="W35" s="9"/>
      <c r="X35" s="2"/>
      <c r="Y35" s="2"/>
      <c r="Z35" s="2"/>
      <c r="AA35" s="2"/>
      <c r="AB35" s="9"/>
      <c r="AC35" s="9"/>
      <c r="AD35" s="2"/>
      <c r="AE35" s="2"/>
      <c r="AF35" s="2"/>
      <c r="AG35" s="2"/>
      <c r="AH35" s="9"/>
      <c r="AI35" s="9"/>
      <c r="AJ35" s="2"/>
      <c r="AK35" s="2" t="s">
        <v>138</v>
      </c>
      <c r="AL35" s="2" t="s">
        <v>234</v>
      </c>
      <c r="AM35" s="2" t="s">
        <v>96</v>
      </c>
      <c r="AN35" s="9">
        <v>91.166621780315836</v>
      </c>
      <c r="AO35" s="9">
        <v>98.476389858106543</v>
      </c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12" customFormat="1" ht="15" customHeight="1">
      <c r="R36" s="2"/>
      <c r="S36" s="2"/>
      <c r="T36" s="2"/>
      <c r="U36" s="9"/>
      <c r="V36" s="9"/>
      <c r="W36" s="9"/>
      <c r="X36" s="2"/>
      <c r="Y36" s="2"/>
      <c r="Z36" s="2"/>
      <c r="AA36" s="2"/>
      <c r="AB36" s="9"/>
      <c r="AC36" s="9"/>
      <c r="AD36" s="2"/>
      <c r="AE36" s="2"/>
      <c r="AF36" s="2"/>
      <c r="AG36" s="2"/>
      <c r="AH36" s="9"/>
      <c r="AI36" s="9"/>
      <c r="AJ36" s="2"/>
      <c r="AK36" s="2" t="s">
        <v>138</v>
      </c>
      <c r="AL36" s="2" t="s">
        <v>233</v>
      </c>
      <c r="AM36" s="2" t="s">
        <v>79</v>
      </c>
      <c r="AN36" s="9">
        <v>92.358916705479075</v>
      </c>
      <c r="AO36" s="9">
        <v>103.60839730169806</v>
      </c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12" customFormat="1" ht="15" customHeight="1">
      <c r="A37" s="27" t="s">
        <v>29</v>
      </c>
      <c r="R37" s="2"/>
      <c r="S37" s="2"/>
      <c r="T37" s="2"/>
      <c r="U37" s="9"/>
      <c r="V37" s="9"/>
      <c r="W37" s="9"/>
      <c r="X37" s="2"/>
      <c r="Y37" s="2"/>
      <c r="Z37" s="2"/>
      <c r="AA37" s="2"/>
      <c r="AB37" s="9"/>
      <c r="AC37" s="9"/>
      <c r="AD37" s="2"/>
      <c r="AE37" s="2"/>
      <c r="AF37" s="2"/>
      <c r="AG37" s="2"/>
      <c r="AH37" s="9"/>
      <c r="AI37" s="9"/>
      <c r="AJ37" s="2"/>
      <c r="AK37" s="2" t="s">
        <v>137</v>
      </c>
      <c r="AL37" s="2" t="s">
        <v>229</v>
      </c>
      <c r="AM37" s="2" t="s">
        <v>89</v>
      </c>
      <c r="AN37" s="9">
        <v>93.900360054413838</v>
      </c>
      <c r="AO37" s="9">
        <v>83.222406345929215</v>
      </c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12" customFormat="1" ht="15" customHeight="1">
      <c r="R38" s="2"/>
      <c r="S38" s="2"/>
      <c r="T38" s="2"/>
      <c r="U38" s="9"/>
      <c r="V38" s="9"/>
      <c r="W38" s="9"/>
      <c r="X38" s="2"/>
      <c r="Y38" s="2"/>
      <c r="Z38" s="2"/>
      <c r="AA38" s="2"/>
      <c r="AB38" s="9"/>
      <c r="AC38" s="9"/>
      <c r="AD38" s="2"/>
      <c r="AE38" s="2"/>
      <c r="AF38" s="2"/>
      <c r="AG38" s="2"/>
      <c r="AH38" s="9"/>
      <c r="AI38" s="9"/>
      <c r="AJ38" s="2"/>
      <c r="AK38" s="2" t="s">
        <v>135</v>
      </c>
      <c r="AL38" s="2" t="s">
        <v>208</v>
      </c>
      <c r="AM38" s="2" t="s">
        <v>109</v>
      </c>
      <c r="AN38" s="9">
        <v>86.475970688999411</v>
      </c>
      <c r="AO38" s="9">
        <v>93.853994903312852</v>
      </c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12" customFormat="1" ht="15" customHeight="1">
      <c r="R39" s="2"/>
      <c r="S39" s="2"/>
      <c r="T39" s="2"/>
      <c r="U39" s="9"/>
      <c r="V39" s="9"/>
      <c r="W39" s="9"/>
      <c r="X39" s="2"/>
      <c r="Y39" s="2"/>
      <c r="Z39" s="2"/>
      <c r="AA39" s="2"/>
      <c r="AB39" s="9"/>
      <c r="AC39" s="9"/>
      <c r="AD39" s="2"/>
      <c r="AE39" s="2"/>
      <c r="AF39" s="2"/>
      <c r="AG39" s="2"/>
      <c r="AH39" s="9"/>
      <c r="AI39" s="9"/>
      <c r="AJ39" s="2"/>
      <c r="AK39" s="2" t="s">
        <v>135</v>
      </c>
      <c r="AL39" s="2" t="s">
        <v>209</v>
      </c>
      <c r="AM39" s="2" t="s">
        <v>103</v>
      </c>
      <c r="AN39" s="9">
        <v>96.589718490733219</v>
      </c>
      <c r="AO39" s="9">
        <v>102.77019937040926</v>
      </c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  <row r="40" spans="1:72" s="12" customFormat="1" ht="15" customHeight="1">
      <c r="R40" s="2"/>
      <c r="S40" s="2"/>
      <c r="T40" s="2"/>
      <c r="U40" s="9"/>
      <c r="V40" s="9"/>
      <c r="W40" s="9"/>
      <c r="X40" s="2"/>
      <c r="Y40" s="2"/>
      <c r="Z40" s="2"/>
      <c r="AA40" s="2"/>
      <c r="AB40" s="9"/>
      <c r="AC40" s="9"/>
      <c r="AD40" s="2"/>
      <c r="AE40" s="2"/>
      <c r="AF40" s="2"/>
      <c r="AG40" s="2"/>
      <c r="AH40" s="9"/>
      <c r="AI40" s="9"/>
      <c r="AJ40" s="2"/>
      <c r="AK40" s="2" t="s">
        <v>135</v>
      </c>
      <c r="AL40" s="2" t="s">
        <v>211</v>
      </c>
      <c r="AM40" s="2" t="s">
        <v>108</v>
      </c>
      <c r="AN40" s="9">
        <v>89.320688598096069</v>
      </c>
      <c r="AO40" s="9">
        <v>94.174786388847252</v>
      </c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</row>
    <row r="41" spans="1:72" s="12" customFormat="1" ht="15" customHeight="1">
      <c r="R41" s="2"/>
      <c r="S41" s="2"/>
      <c r="T41" s="2"/>
      <c r="U41" s="9"/>
      <c r="V41" s="9"/>
      <c r="W41" s="9"/>
      <c r="X41" s="2"/>
      <c r="Y41" s="2"/>
      <c r="Z41" s="2"/>
      <c r="AA41" s="2"/>
      <c r="AB41" s="9"/>
      <c r="AC41" s="9"/>
      <c r="AD41" s="2"/>
      <c r="AE41" s="2"/>
      <c r="AF41" s="2"/>
      <c r="AG41" s="2"/>
      <c r="AH41" s="9"/>
      <c r="AI41" s="9"/>
      <c r="AJ41" s="2"/>
      <c r="AK41" s="2" t="s">
        <v>139</v>
      </c>
      <c r="AL41" s="2" t="s">
        <v>198</v>
      </c>
      <c r="AM41" s="2" t="s">
        <v>113</v>
      </c>
      <c r="AN41" s="9">
        <v>62.826230902276713</v>
      </c>
      <c r="AO41" s="9">
        <v>86.48569246136671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</row>
    <row r="42" spans="1:72" s="12" customFormat="1" ht="15" customHeight="1">
      <c r="R42" s="2"/>
      <c r="S42" s="2"/>
      <c r="T42" s="2"/>
      <c r="U42" s="9"/>
      <c r="V42" s="9"/>
      <c r="W42" s="9"/>
      <c r="X42" s="2"/>
      <c r="Y42" s="2"/>
      <c r="Z42" s="2"/>
      <c r="AA42" s="2"/>
      <c r="AB42" s="9"/>
      <c r="AC42" s="9"/>
      <c r="AD42" s="2"/>
      <c r="AE42" s="2"/>
      <c r="AF42" s="2"/>
      <c r="AG42" s="2"/>
      <c r="AH42" s="9"/>
      <c r="AI42" s="9"/>
      <c r="AJ42" s="2"/>
      <c r="AK42" s="2" t="s">
        <v>135</v>
      </c>
      <c r="AL42" s="2" t="s">
        <v>203</v>
      </c>
      <c r="AM42" s="2" t="s">
        <v>105</v>
      </c>
      <c r="AN42" s="9">
        <v>80.171099309524294</v>
      </c>
      <c r="AO42" s="9">
        <v>92.148103732573844</v>
      </c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</row>
    <row r="43" spans="1:72" s="12" customFormat="1" ht="15" customHeight="1">
      <c r="R43" s="2"/>
      <c r="S43" s="2"/>
      <c r="T43" s="2"/>
      <c r="U43" s="9"/>
      <c r="V43" s="9"/>
      <c r="W43" s="9"/>
      <c r="X43" s="2"/>
      <c r="Y43" s="2"/>
      <c r="Z43" s="2"/>
      <c r="AA43" s="2"/>
      <c r="AB43" s="9"/>
      <c r="AC43" s="9"/>
      <c r="AD43" s="2"/>
      <c r="AE43" s="2"/>
      <c r="AF43" s="2"/>
      <c r="AG43" s="2"/>
      <c r="AH43" s="9"/>
      <c r="AI43" s="9"/>
      <c r="AJ43" s="2"/>
      <c r="AK43" s="2" t="s">
        <v>135</v>
      </c>
      <c r="AL43" s="2" t="s">
        <v>207</v>
      </c>
      <c r="AM43" s="2" t="s">
        <v>107</v>
      </c>
      <c r="AN43" s="9">
        <v>67.229609008909094</v>
      </c>
      <c r="AO43" s="9">
        <v>90.067456153500231</v>
      </c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</row>
    <row r="44" spans="1:72" s="12" customFormat="1" ht="15" customHeight="1">
      <c r="R44" s="2"/>
      <c r="S44" s="2"/>
      <c r="T44" s="2"/>
      <c r="U44" s="9"/>
      <c r="V44" s="9"/>
      <c r="W44" s="9"/>
      <c r="X44" s="2"/>
      <c r="Y44" s="2"/>
      <c r="Z44" s="2"/>
      <c r="AA44" s="2"/>
      <c r="AB44" s="9"/>
      <c r="AC44" s="9"/>
      <c r="AD44" s="2"/>
      <c r="AE44" s="2"/>
      <c r="AF44" s="2"/>
      <c r="AG44" s="2"/>
      <c r="AH44" s="9"/>
      <c r="AI44" s="9"/>
      <c r="AJ44" s="2"/>
      <c r="AK44" s="2" t="s">
        <v>140</v>
      </c>
      <c r="AL44" s="2" t="s">
        <v>230</v>
      </c>
      <c r="AM44" s="2" t="s">
        <v>99</v>
      </c>
      <c r="AN44" s="9">
        <v>87.989468736541085</v>
      </c>
      <c r="AO44" s="9">
        <v>94.054404145077726</v>
      </c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</row>
    <row r="45" spans="1:72" s="12" customFormat="1" ht="15" customHeight="1">
      <c r="R45" s="2"/>
      <c r="S45" s="2"/>
      <c r="T45" s="2"/>
      <c r="U45" s="9"/>
      <c r="V45" s="9"/>
      <c r="W45" s="9"/>
      <c r="X45" s="2"/>
      <c r="Y45" s="2"/>
      <c r="Z45" s="2"/>
      <c r="AA45" s="2"/>
      <c r="AB45" s="9"/>
      <c r="AC45" s="9"/>
      <c r="AD45" s="2"/>
      <c r="AE45" s="2"/>
      <c r="AF45" s="2"/>
      <c r="AG45" s="2"/>
      <c r="AH45" s="9"/>
      <c r="AI45" s="9"/>
      <c r="AJ45" s="2"/>
      <c r="AK45" s="13" t="s">
        <v>125</v>
      </c>
      <c r="AL45" s="13" t="s">
        <v>219</v>
      </c>
      <c r="AM45" s="13" t="s">
        <v>90</v>
      </c>
      <c r="AN45" s="14">
        <v>48.130670873850605</v>
      </c>
      <c r="AO45" s="14">
        <v>80.243767653199058</v>
      </c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</row>
    <row r="46" spans="1:72" s="12" customFormat="1" ht="15" customHeight="1">
      <c r="R46" s="2"/>
      <c r="S46" s="2"/>
      <c r="T46" s="2"/>
      <c r="U46" s="9"/>
      <c r="V46" s="9"/>
      <c r="W46" s="9"/>
      <c r="X46" s="2"/>
      <c r="Y46" s="2"/>
      <c r="Z46" s="2"/>
      <c r="AA46" s="2"/>
      <c r="AB46" s="9"/>
      <c r="AC46" s="9"/>
      <c r="AD46" s="2"/>
      <c r="AE46" s="2"/>
      <c r="AF46" s="2"/>
      <c r="AG46" s="2"/>
      <c r="AH46" s="9"/>
      <c r="AI46" s="9"/>
      <c r="AJ46" s="2"/>
      <c r="AL46" s="2"/>
      <c r="AM46" s="2"/>
      <c r="AN46" s="9" t="s">
        <v>182</v>
      </c>
      <c r="AO46" s="9" t="s">
        <v>183</v>
      </c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</row>
    <row r="47" spans="1:72" s="12" customFormat="1" ht="15" customHeight="1">
      <c r="R47" s="2"/>
      <c r="S47" s="2"/>
      <c r="T47" s="2"/>
      <c r="U47" s="9"/>
      <c r="V47" s="9"/>
      <c r="W47" s="9"/>
      <c r="X47" s="2"/>
      <c r="Y47" s="2"/>
      <c r="Z47" s="2"/>
      <c r="AA47" s="2"/>
      <c r="AB47" s="9"/>
      <c r="AC47" s="9"/>
      <c r="AD47" s="2"/>
      <c r="AE47" s="2"/>
      <c r="AF47" s="2"/>
      <c r="AG47" s="2"/>
      <c r="AH47" s="9"/>
      <c r="AI47" s="9"/>
      <c r="AJ47" s="2"/>
      <c r="AL47" s="2">
        <v>40</v>
      </c>
      <c r="AM47" s="2">
        <v>40</v>
      </c>
      <c r="AN47" s="9">
        <v>82.090971596410455</v>
      </c>
      <c r="AO47" s="9">
        <v>100</v>
      </c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</row>
    <row r="48" spans="1:72" s="12" customFormat="1" ht="15" customHeight="1">
      <c r="R48" s="2"/>
      <c r="S48" s="2"/>
      <c r="T48" s="2"/>
      <c r="U48" s="9"/>
      <c r="V48" s="9"/>
      <c r="W48" s="9"/>
      <c r="X48" s="2"/>
      <c r="Y48" s="2"/>
      <c r="Z48" s="2"/>
      <c r="AA48" s="2"/>
      <c r="AB48" s="9"/>
      <c r="AC48" s="9"/>
      <c r="AD48" s="2"/>
      <c r="AE48" s="2"/>
      <c r="AF48" s="2"/>
      <c r="AG48" s="2"/>
      <c r="AH48" s="9"/>
      <c r="AI48" s="9"/>
      <c r="AJ48" s="2"/>
      <c r="AL48" s="2">
        <v>140</v>
      </c>
      <c r="AM48" s="2">
        <v>140</v>
      </c>
      <c r="AN48" s="2">
        <v>82.1</v>
      </c>
      <c r="AO48" s="9">
        <v>100</v>
      </c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</row>
    <row r="49" spans="18:72" s="12" customFormat="1" ht="15" customHeight="1">
      <c r="R49" s="2"/>
      <c r="S49" s="2"/>
      <c r="T49" s="2"/>
      <c r="U49" s="9"/>
      <c r="V49" s="9"/>
      <c r="W49" s="9"/>
      <c r="X49" s="2"/>
      <c r="Y49" s="2"/>
      <c r="Z49" s="2"/>
      <c r="AA49" s="2"/>
      <c r="AB49" s="9"/>
      <c r="AC49" s="9"/>
      <c r="AD49" s="2"/>
      <c r="AE49" s="2"/>
      <c r="AF49" s="2"/>
      <c r="AG49" s="2"/>
      <c r="AH49" s="9"/>
      <c r="AI49" s="9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</row>
    <row r="50" spans="18:72" s="12" customFormat="1" ht="15" customHeight="1">
      <c r="R50" s="2"/>
      <c r="S50" s="2"/>
      <c r="T50" s="2"/>
      <c r="U50" s="9"/>
      <c r="V50" s="9"/>
      <c r="W50" s="9"/>
      <c r="X50" s="2"/>
      <c r="Y50" s="2"/>
      <c r="Z50" s="2"/>
      <c r="AA50" s="2"/>
      <c r="AB50" s="9"/>
      <c r="AC50" s="9"/>
      <c r="AD50" s="2"/>
      <c r="AE50" s="2"/>
      <c r="AF50" s="2"/>
      <c r="AG50" s="2"/>
      <c r="AH50" s="9"/>
      <c r="AI50" s="9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</row>
    <row r="51" spans="18:72" s="12" customFormat="1" ht="15" customHeight="1">
      <c r="R51" s="2"/>
      <c r="S51" s="2"/>
      <c r="T51" s="2"/>
      <c r="U51" s="9"/>
      <c r="V51" s="9"/>
      <c r="W51" s="9"/>
      <c r="X51" s="2"/>
      <c r="Y51" s="2"/>
      <c r="Z51" s="2"/>
      <c r="AA51" s="2"/>
      <c r="AB51" s="9"/>
      <c r="AC51" s="9"/>
      <c r="AD51" s="2"/>
      <c r="AE51" s="2"/>
      <c r="AF51" s="2"/>
      <c r="AG51" s="2"/>
      <c r="AH51" s="9"/>
      <c r="AI51" s="9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</row>
    <row r="52" spans="18:72" s="12" customFormat="1" ht="15" customHeight="1">
      <c r="R52" s="2"/>
      <c r="S52" s="2"/>
      <c r="T52" s="2"/>
      <c r="U52" s="9"/>
      <c r="V52" s="9"/>
      <c r="W52" s="9"/>
      <c r="X52" s="2"/>
      <c r="Y52" s="2"/>
      <c r="Z52" s="2"/>
      <c r="AA52" s="2"/>
      <c r="AB52" s="9"/>
      <c r="AC52" s="9"/>
      <c r="AD52" s="2"/>
      <c r="AE52" s="2"/>
      <c r="AF52" s="2"/>
      <c r="AG52" s="2"/>
      <c r="AH52" s="9"/>
      <c r="AI52" s="9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</row>
    <row r="53" spans="18:72" s="12" customFormat="1" ht="15" customHeight="1">
      <c r="R53" s="2"/>
      <c r="S53" s="2"/>
      <c r="T53" s="2"/>
      <c r="U53" s="9"/>
      <c r="V53" s="9"/>
      <c r="W53" s="9"/>
      <c r="X53" s="2"/>
      <c r="Y53" s="2"/>
      <c r="Z53" s="2"/>
      <c r="AA53" s="2"/>
      <c r="AB53" s="9"/>
      <c r="AC53" s="9"/>
      <c r="AD53" s="2"/>
      <c r="AE53" s="2"/>
      <c r="AF53" s="2"/>
      <c r="AG53" s="2"/>
      <c r="AH53" s="9"/>
      <c r="AI53" s="9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</row>
    <row r="54" spans="18:72" s="12" customFormat="1" ht="15" customHeight="1">
      <c r="R54" s="2"/>
      <c r="S54" s="2"/>
      <c r="T54" s="2"/>
      <c r="U54" s="9"/>
      <c r="V54" s="9"/>
      <c r="W54" s="9"/>
      <c r="X54" s="2"/>
      <c r="Y54" s="2"/>
      <c r="Z54" s="2"/>
      <c r="AA54" s="2"/>
      <c r="AB54" s="9"/>
      <c r="AC54" s="9"/>
      <c r="AD54" s="2"/>
      <c r="AE54" s="2"/>
      <c r="AF54" s="2"/>
      <c r="AG54" s="2"/>
      <c r="AH54" s="9"/>
      <c r="AI54" s="9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</row>
    <row r="55" spans="18:72" s="12" customFormat="1" ht="15" customHeight="1">
      <c r="R55" s="2"/>
      <c r="S55" s="2"/>
      <c r="T55" s="2"/>
      <c r="U55" s="9"/>
      <c r="V55" s="9"/>
      <c r="W55" s="9"/>
      <c r="X55" s="2"/>
      <c r="Y55" s="2"/>
      <c r="Z55" s="2"/>
      <c r="AA55" s="2"/>
      <c r="AB55" s="9"/>
      <c r="AC55" s="9"/>
      <c r="AD55" s="2"/>
      <c r="AE55" s="2"/>
      <c r="AF55" s="2"/>
      <c r="AG55" s="2"/>
      <c r="AH55" s="9"/>
      <c r="AI55" s="9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</row>
    <row r="56" spans="18:72" s="12" customFormat="1" ht="15" customHeight="1">
      <c r="R56" s="2"/>
      <c r="S56" s="2"/>
      <c r="T56" s="2"/>
      <c r="U56" s="9"/>
      <c r="V56" s="9"/>
      <c r="W56" s="9"/>
      <c r="X56" s="2"/>
      <c r="Y56" s="2"/>
      <c r="Z56" s="2"/>
      <c r="AA56" s="2"/>
      <c r="AB56" s="9"/>
      <c r="AC56" s="9"/>
      <c r="AD56" s="2"/>
      <c r="AE56" s="2"/>
      <c r="AF56" s="2"/>
      <c r="AG56" s="2"/>
      <c r="AH56" s="9"/>
      <c r="AI56" s="9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</row>
    <row r="57" spans="18:72" s="12" customFormat="1" ht="15" customHeight="1">
      <c r="R57" s="2"/>
      <c r="S57" s="2"/>
      <c r="T57" s="2"/>
      <c r="U57" s="9"/>
      <c r="V57" s="9"/>
      <c r="W57" s="9"/>
      <c r="X57" s="2"/>
      <c r="Y57" s="2"/>
      <c r="Z57" s="2"/>
      <c r="AA57" s="2"/>
      <c r="AB57" s="9"/>
      <c r="AC57" s="9"/>
      <c r="AD57" s="2"/>
      <c r="AE57" s="2"/>
      <c r="AF57" s="2"/>
      <c r="AG57" s="2"/>
      <c r="AH57" s="9"/>
      <c r="AI57" s="9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</row>
    <row r="58" spans="18:72" s="12" customFormat="1" ht="15" customHeight="1">
      <c r="R58" s="2"/>
      <c r="S58" s="2"/>
      <c r="T58" s="2"/>
      <c r="U58" s="9"/>
      <c r="V58" s="9"/>
      <c r="W58" s="9"/>
      <c r="X58" s="2"/>
      <c r="Y58" s="2"/>
      <c r="Z58" s="2"/>
      <c r="AA58" s="2"/>
      <c r="AB58" s="9"/>
      <c r="AC58" s="9"/>
      <c r="AD58" s="2"/>
      <c r="AE58" s="2"/>
      <c r="AF58" s="2"/>
      <c r="AG58" s="2"/>
      <c r="AH58" s="9"/>
      <c r="AI58" s="9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</row>
    <row r="59" spans="18:72" s="12" customFormat="1" ht="15" customHeight="1">
      <c r="R59" s="2"/>
      <c r="S59" s="2"/>
      <c r="T59" s="2"/>
      <c r="U59" s="9"/>
      <c r="V59" s="9"/>
      <c r="W59" s="9"/>
      <c r="X59" s="2"/>
      <c r="Y59" s="2"/>
      <c r="Z59" s="2"/>
      <c r="AA59" s="2"/>
      <c r="AB59" s="9"/>
      <c r="AC59" s="9"/>
      <c r="AD59" s="2"/>
      <c r="AE59" s="2"/>
      <c r="AF59" s="2"/>
      <c r="AG59" s="2"/>
      <c r="AH59" s="9"/>
      <c r="AI59" s="9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</row>
    <row r="60" spans="18:72" s="12" customFormat="1" ht="15" customHeight="1">
      <c r="R60" s="2"/>
      <c r="S60" s="2"/>
      <c r="T60" s="2"/>
      <c r="U60" s="9"/>
      <c r="V60" s="9"/>
      <c r="W60" s="9"/>
      <c r="X60" s="2"/>
      <c r="Y60" s="2"/>
      <c r="Z60" s="2"/>
      <c r="AA60" s="2"/>
      <c r="AB60" s="9"/>
      <c r="AC60" s="9"/>
      <c r="AD60" s="2"/>
      <c r="AE60" s="2"/>
      <c r="AF60" s="2"/>
      <c r="AG60" s="2"/>
      <c r="AH60" s="9"/>
      <c r="AI60" s="9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</row>
    <row r="61" spans="18:72" s="12" customFormat="1" ht="15" customHeight="1">
      <c r="R61" s="2"/>
      <c r="S61" s="2"/>
      <c r="T61" s="2"/>
      <c r="U61" s="9"/>
      <c r="V61" s="9"/>
      <c r="W61" s="9"/>
      <c r="X61" s="2"/>
      <c r="Y61" s="2"/>
      <c r="Z61" s="2"/>
      <c r="AA61" s="2"/>
      <c r="AB61" s="9"/>
      <c r="AC61" s="9"/>
      <c r="AD61" s="2"/>
      <c r="AE61" s="2"/>
      <c r="AF61" s="2"/>
      <c r="AG61" s="2"/>
      <c r="AH61" s="9"/>
      <c r="AI61" s="9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</row>
    <row r="62" spans="18:72" s="12" customFormat="1" ht="15" customHeight="1">
      <c r="R62" s="2"/>
      <c r="S62" s="2"/>
      <c r="T62" s="2"/>
      <c r="U62" s="9"/>
      <c r="V62" s="9"/>
      <c r="W62" s="9"/>
      <c r="X62" s="2"/>
      <c r="Y62" s="2"/>
      <c r="Z62" s="2"/>
      <c r="AA62" s="2"/>
      <c r="AB62" s="9"/>
      <c r="AC62" s="9"/>
      <c r="AD62" s="2"/>
      <c r="AE62" s="2"/>
      <c r="AF62" s="2"/>
      <c r="AG62" s="2"/>
      <c r="AH62" s="9"/>
      <c r="AI62" s="9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</row>
    <row r="63" spans="18:72" s="12" customFormat="1" ht="15" customHeight="1">
      <c r="R63" s="2"/>
      <c r="S63" s="2"/>
      <c r="T63" s="2"/>
      <c r="U63" s="9"/>
      <c r="V63" s="9"/>
      <c r="W63" s="9"/>
      <c r="X63" s="2"/>
      <c r="Y63" s="2"/>
      <c r="Z63" s="2"/>
      <c r="AA63" s="2"/>
      <c r="AB63" s="9"/>
      <c r="AC63" s="9"/>
      <c r="AD63" s="2"/>
      <c r="AE63" s="2"/>
      <c r="AF63" s="2"/>
      <c r="AG63" s="2"/>
      <c r="AH63" s="9"/>
      <c r="AI63" s="9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</row>
    <row r="64" spans="18:72" s="12" customFormat="1" ht="15" customHeight="1">
      <c r="R64" s="2"/>
      <c r="S64" s="2"/>
      <c r="T64" s="2"/>
      <c r="U64" s="9"/>
      <c r="V64" s="9"/>
      <c r="W64" s="9"/>
      <c r="X64" s="2"/>
      <c r="Y64" s="2"/>
      <c r="Z64" s="2"/>
      <c r="AA64" s="2"/>
      <c r="AB64" s="9"/>
      <c r="AC64" s="9"/>
      <c r="AD64" s="2"/>
      <c r="AE64" s="2"/>
      <c r="AF64" s="2"/>
      <c r="AG64" s="2"/>
      <c r="AH64" s="9"/>
      <c r="AI64" s="9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</row>
    <row r="65" spans="18:72" s="12" customFormat="1" ht="15" customHeight="1">
      <c r="R65" s="2"/>
      <c r="S65" s="2"/>
      <c r="T65" s="2"/>
      <c r="U65" s="9"/>
      <c r="V65" s="9"/>
      <c r="W65" s="9"/>
      <c r="X65" s="2"/>
      <c r="Y65" s="2"/>
      <c r="Z65" s="2"/>
      <c r="AA65" s="2"/>
      <c r="AB65" s="9"/>
      <c r="AC65" s="9"/>
      <c r="AD65" s="2"/>
      <c r="AE65" s="2"/>
      <c r="AF65" s="2"/>
      <c r="AG65" s="2"/>
      <c r="AH65" s="9"/>
      <c r="AI65" s="9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8:72" s="12" customFormat="1" ht="15" customHeight="1">
      <c r="R66" s="2"/>
      <c r="S66" s="2"/>
      <c r="T66" s="2"/>
      <c r="U66" s="9"/>
      <c r="V66" s="9"/>
      <c r="W66" s="9"/>
      <c r="X66" s="2"/>
      <c r="Y66" s="2"/>
      <c r="Z66" s="2"/>
      <c r="AA66" s="2"/>
      <c r="AB66" s="9"/>
      <c r="AC66" s="9"/>
      <c r="AD66" s="2"/>
      <c r="AE66" s="2"/>
      <c r="AF66" s="2"/>
      <c r="AG66" s="2"/>
      <c r="AH66" s="9"/>
      <c r="AI66" s="9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8:72" s="12" customFormat="1" ht="15" customHeight="1">
      <c r="R67" s="2"/>
      <c r="S67" s="2"/>
      <c r="T67" s="2"/>
      <c r="U67" s="9"/>
      <c r="V67" s="9"/>
      <c r="W67" s="9"/>
      <c r="X67" s="2"/>
      <c r="Y67" s="2"/>
      <c r="Z67" s="2"/>
      <c r="AA67" s="2"/>
      <c r="AB67" s="9"/>
      <c r="AC67" s="9"/>
      <c r="AD67" s="2"/>
      <c r="AE67" s="13"/>
      <c r="AF67" s="13"/>
      <c r="AG67" s="13"/>
      <c r="AH67" s="14"/>
      <c r="AI67" s="14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8:72" s="12" customFormat="1" ht="15" customHeight="1">
      <c r="R68" s="2"/>
      <c r="S68" s="2"/>
      <c r="T68" s="2"/>
      <c r="U68" s="9"/>
      <c r="V68" s="9"/>
      <c r="W68" s="9"/>
      <c r="X68" s="2"/>
      <c r="Y68" s="2"/>
      <c r="Z68" s="2"/>
      <c r="AA68" s="2"/>
      <c r="AB68" s="9"/>
      <c r="AC68" s="9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8:72" s="12" customFormat="1" ht="15" customHeight="1">
      <c r="R69" s="2"/>
      <c r="S69" s="2"/>
      <c r="T69" s="2"/>
      <c r="U69" s="9"/>
      <c r="V69" s="9"/>
      <c r="W69" s="9"/>
      <c r="X69" s="2"/>
      <c r="Y69" s="2"/>
      <c r="Z69" s="2"/>
      <c r="AA69" s="2"/>
      <c r="AB69" s="9"/>
      <c r="AC69" s="9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8:72" s="12" customFormat="1" ht="15" customHeight="1">
      <c r="R70" s="2"/>
      <c r="S70" s="2"/>
      <c r="T70" s="2"/>
      <c r="U70" s="9"/>
      <c r="V70" s="9"/>
      <c r="W70" s="9"/>
      <c r="X70" s="2"/>
      <c r="Y70" s="2"/>
      <c r="Z70" s="2"/>
      <c r="AA70" s="2"/>
      <c r="AB70" s="9"/>
      <c r="AC70" s="9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8:72" s="12" customFormat="1" ht="15" customHeight="1">
      <c r="R71" s="2"/>
      <c r="S71" s="2"/>
      <c r="T71" s="2"/>
      <c r="U71" s="9"/>
      <c r="V71" s="9"/>
      <c r="W71" s="9"/>
      <c r="X71" s="2"/>
      <c r="Y71" s="2"/>
      <c r="Z71" s="2"/>
      <c r="AA71" s="2"/>
      <c r="AB71" s="9"/>
      <c r="AC71" s="9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8:72" s="12" customFormat="1" ht="15" customHeight="1">
      <c r="R72" s="2"/>
      <c r="S72" s="2"/>
      <c r="T72" s="2"/>
      <c r="U72" s="9"/>
      <c r="V72" s="9"/>
      <c r="W72" s="9"/>
      <c r="X72" s="2"/>
      <c r="Y72" s="2"/>
      <c r="Z72" s="2"/>
      <c r="AA72" s="2"/>
      <c r="AB72" s="9"/>
      <c r="AC72" s="9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8:72" s="12" customFormat="1" ht="15" customHeight="1">
      <c r="R73" s="2"/>
      <c r="S73" s="2"/>
      <c r="T73" s="2"/>
      <c r="U73" s="9"/>
      <c r="V73" s="9"/>
      <c r="W73" s="9"/>
      <c r="X73" s="2"/>
      <c r="Y73" s="2"/>
      <c r="Z73" s="2"/>
      <c r="AA73" s="2"/>
      <c r="AB73" s="9"/>
      <c r="AC73" s="9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8:72" s="12" customFormat="1" ht="15" customHeight="1">
      <c r="R74" s="2"/>
      <c r="S74" s="2"/>
      <c r="T74" s="2"/>
      <c r="U74" s="9"/>
      <c r="V74" s="9"/>
      <c r="W74" s="9"/>
      <c r="X74" s="2"/>
      <c r="Y74" s="2"/>
      <c r="Z74" s="2"/>
      <c r="AA74" s="2"/>
      <c r="AB74" s="9"/>
      <c r="AC74" s="9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8:72" s="12" customFormat="1" ht="15" customHeight="1">
      <c r="R75" s="2"/>
      <c r="S75" s="2"/>
      <c r="T75" s="2"/>
      <c r="U75" s="9"/>
      <c r="V75" s="9"/>
      <c r="W75" s="9"/>
      <c r="X75" s="2"/>
      <c r="Y75" s="2"/>
      <c r="Z75" s="2"/>
      <c r="AA75" s="2"/>
      <c r="AB75" s="9"/>
      <c r="AC75" s="9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8:72" s="12" customFormat="1" ht="15" customHeight="1">
      <c r="R76" s="2"/>
      <c r="S76" s="2"/>
      <c r="T76" s="2"/>
      <c r="U76" s="9"/>
      <c r="V76" s="9"/>
      <c r="W76" s="9"/>
      <c r="X76" s="2"/>
      <c r="Y76" s="2"/>
      <c r="Z76" s="2"/>
      <c r="AA76" s="2"/>
      <c r="AB76" s="9"/>
      <c r="AC76" s="9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8:72" s="12" customFormat="1" ht="15" customHeight="1">
      <c r="R77" s="2"/>
      <c r="S77" s="2"/>
      <c r="T77" s="2"/>
      <c r="U77" s="9"/>
      <c r="V77" s="9"/>
      <c r="W77" s="9"/>
      <c r="X77" s="2"/>
      <c r="Y77" s="2"/>
      <c r="Z77" s="2"/>
      <c r="AA77" s="2"/>
      <c r="AB77" s="9"/>
      <c r="AC77" s="9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8:72" s="12" customFormat="1" ht="15" customHeight="1">
      <c r="R78" s="2"/>
      <c r="S78" s="2"/>
      <c r="T78" s="2"/>
      <c r="U78" s="9"/>
      <c r="V78" s="9"/>
      <c r="W78" s="9"/>
      <c r="X78" s="2"/>
      <c r="Y78" s="2"/>
      <c r="Z78" s="2"/>
      <c r="AA78" s="2"/>
      <c r="AB78" s="9"/>
      <c r="AC78" s="9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8:72" s="12" customFormat="1" ht="15" customHeight="1">
      <c r="R79" s="2"/>
      <c r="S79" s="2"/>
      <c r="T79" s="2"/>
      <c r="U79" s="9"/>
      <c r="V79" s="9"/>
      <c r="W79" s="9"/>
      <c r="X79" s="2"/>
      <c r="Y79" s="2"/>
      <c r="Z79" s="2"/>
      <c r="AA79" s="2"/>
      <c r="AB79" s="9"/>
      <c r="AC79" s="9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8:72" s="12" customFormat="1" ht="15" customHeight="1">
      <c r="R80" s="2"/>
      <c r="S80" s="2"/>
      <c r="T80" s="2"/>
      <c r="U80" s="9"/>
      <c r="V80" s="9"/>
      <c r="W80" s="9"/>
      <c r="X80" s="2"/>
      <c r="Y80" s="2"/>
      <c r="Z80" s="2"/>
      <c r="AA80" s="2"/>
      <c r="AB80" s="9"/>
      <c r="AC80" s="9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8:72" s="12" customFormat="1" ht="15" customHeight="1">
      <c r="R81" s="2"/>
      <c r="S81" s="2"/>
      <c r="T81" s="2"/>
      <c r="U81" s="9"/>
      <c r="V81" s="9"/>
      <c r="W81" s="9"/>
      <c r="X81" s="2"/>
      <c r="Y81" s="2"/>
      <c r="Z81" s="2"/>
      <c r="AA81" s="2"/>
      <c r="AB81" s="9"/>
      <c r="AC81" s="9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8:72" s="12" customFormat="1" ht="15" customHeight="1">
      <c r="R82" s="2"/>
      <c r="S82" s="2"/>
      <c r="T82" s="2"/>
      <c r="U82" s="9"/>
      <c r="V82" s="9"/>
      <c r="W82" s="9"/>
      <c r="X82" s="2"/>
      <c r="Y82" s="2"/>
      <c r="Z82" s="2"/>
      <c r="AA82" s="2"/>
      <c r="AB82" s="9"/>
      <c r="AC82" s="9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8:72" s="12" customFormat="1" ht="15" customHeight="1">
      <c r="R83" s="2"/>
      <c r="S83" s="2"/>
      <c r="T83" s="2"/>
      <c r="U83" s="9"/>
      <c r="V83" s="9"/>
      <c r="W83" s="9"/>
      <c r="X83" s="2"/>
      <c r="Y83" s="2"/>
      <c r="Z83" s="2"/>
      <c r="AA83" s="2"/>
      <c r="AB83" s="9"/>
      <c r="AC83" s="9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8:72" s="12" customFormat="1" ht="15" customHeight="1">
      <c r="R84" s="2"/>
      <c r="S84" s="2"/>
      <c r="T84" s="2"/>
      <c r="U84" s="9"/>
      <c r="V84" s="9"/>
      <c r="W84" s="9"/>
      <c r="X84" s="2"/>
      <c r="Y84" s="2"/>
      <c r="Z84" s="2"/>
      <c r="AA84" s="2"/>
      <c r="AB84" s="9"/>
      <c r="AC84" s="9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8:72" s="12" customFormat="1" ht="15" customHeight="1">
      <c r="R85" s="2"/>
      <c r="S85" s="2"/>
      <c r="T85" s="2"/>
      <c r="U85" s="9"/>
      <c r="V85" s="9"/>
      <c r="W85" s="9"/>
      <c r="X85" s="2"/>
      <c r="Y85" s="2"/>
      <c r="Z85" s="2"/>
      <c r="AA85" s="2"/>
      <c r="AB85" s="9"/>
      <c r="AC85" s="9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8:72" s="12" customFormat="1" ht="15" customHeight="1">
      <c r="R86" s="2"/>
      <c r="S86" s="2"/>
      <c r="T86" s="2"/>
      <c r="U86" s="9"/>
      <c r="V86" s="9"/>
      <c r="W86" s="9"/>
      <c r="X86" s="2"/>
      <c r="Y86" s="2"/>
      <c r="Z86" s="2"/>
      <c r="AA86" s="2"/>
      <c r="AB86" s="9"/>
      <c r="AC86" s="9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8:72" s="12" customFormat="1" ht="15" customHeight="1">
      <c r="R87" s="2"/>
      <c r="S87" s="2"/>
      <c r="T87" s="2"/>
      <c r="U87" s="9"/>
      <c r="V87" s="9"/>
      <c r="W87" s="9"/>
      <c r="X87" s="2"/>
      <c r="Y87" s="2"/>
      <c r="Z87" s="2"/>
      <c r="AA87" s="2"/>
      <c r="AB87" s="9"/>
      <c r="AC87" s="9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8:72" s="12" customFormat="1" ht="15" customHeight="1">
      <c r="R88" s="2"/>
      <c r="S88" s="2"/>
      <c r="T88" s="2"/>
      <c r="U88" s="9"/>
      <c r="V88" s="9"/>
      <c r="W88" s="9"/>
      <c r="X88" s="2"/>
      <c r="Y88" s="2"/>
      <c r="Z88" s="2"/>
      <c r="AA88" s="2"/>
      <c r="AB88" s="9"/>
      <c r="AC88" s="9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8:72" s="12" customFormat="1" ht="15" customHeight="1">
      <c r="R89" s="2"/>
      <c r="S89" s="2"/>
      <c r="T89" s="2"/>
      <c r="U89" s="9"/>
      <c r="V89" s="9"/>
      <c r="W89" s="9"/>
      <c r="X89" s="2"/>
      <c r="Y89" s="13"/>
      <c r="Z89" s="13"/>
      <c r="AA89" s="13"/>
      <c r="AB89" s="14"/>
      <c r="AC89" s="14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8:72" s="12" customFormat="1" ht="15" customHeight="1">
      <c r="R90" s="2"/>
      <c r="S90" s="2"/>
      <c r="T90" s="2"/>
      <c r="U90" s="9"/>
      <c r="V90" s="9"/>
      <c r="W90" s="9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8:72" s="12" customFormat="1" ht="15" customHeight="1">
      <c r="R91" s="2"/>
      <c r="S91" s="2"/>
      <c r="T91" s="2"/>
      <c r="U91" s="9"/>
      <c r="V91" s="9"/>
      <c r="W91" s="9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8:72" s="12" customFormat="1" ht="15" customHeight="1">
      <c r="R92" s="2"/>
      <c r="S92" s="2"/>
      <c r="T92" s="2"/>
      <c r="U92" s="9"/>
      <c r="V92" s="9"/>
      <c r="W92" s="9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8:72" s="12" customFormat="1" ht="15" customHeight="1">
      <c r="R93" s="2"/>
      <c r="S93" s="2"/>
      <c r="T93" s="2"/>
      <c r="U93" s="9"/>
      <c r="V93" s="9"/>
      <c r="W93" s="9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8:72" s="12" customFormat="1" ht="15" customHeight="1">
      <c r="R94" s="2"/>
      <c r="S94" s="2"/>
      <c r="T94" s="2"/>
      <c r="U94" s="9"/>
      <c r="V94" s="9"/>
      <c r="W94" s="9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8:72" s="12" customFormat="1" ht="15" customHeight="1">
      <c r="R95" s="2"/>
      <c r="S95" s="2"/>
      <c r="T95" s="2"/>
      <c r="U95" s="9"/>
      <c r="V95" s="9"/>
      <c r="W95" s="9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8:72" s="12" customFormat="1" ht="15" customHeight="1">
      <c r="R96" s="2"/>
      <c r="S96" s="2"/>
      <c r="T96" s="2"/>
      <c r="U96" s="9"/>
      <c r="V96" s="9"/>
      <c r="W96" s="9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8:72" s="12" customFormat="1" ht="15" customHeight="1">
      <c r="R97" s="2"/>
      <c r="S97" s="2"/>
      <c r="T97" s="2"/>
      <c r="U97" s="9"/>
      <c r="V97" s="9"/>
      <c r="W97" s="9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8:72" s="12" customFormat="1" ht="15" customHeight="1">
      <c r="R98" s="2"/>
      <c r="S98" s="2"/>
      <c r="T98" s="2"/>
      <c r="U98" s="9"/>
      <c r="V98" s="9"/>
      <c r="W98" s="9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8:72" s="12" customFormat="1" ht="15" customHeight="1">
      <c r="R99" s="2"/>
      <c r="S99" s="2"/>
      <c r="T99" s="2"/>
      <c r="U99" s="9"/>
      <c r="V99" s="9"/>
      <c r="W99" s="9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8:72" s="12" customFormat="1" ht="15" customHeight="1">
      <c r="R100" s="2"/>
      <c r="S100" s="2"/>
      <c r="T100" s="2"/>
      <c r="U100" s="9"/>
      <c r="V100" s="9"/>
      <c r="W100" s="9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8:72" s="12" customFormat="1" ht="15" customHeight="1">
      <c r="R101" s="2"/>
      <c r="S101" s="2"/>
      <c r="T101" s="2"/>
      <c r="U101" s="9"/>
      <c r="V101" s="9"/>
      <c r="W101" s="9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8:72" s="12" customFormat="1" ht="15" customHeight="1">
      <c r="R102" s="2"/>
      <c r="S102" s="2"/>
      <c r="T102" s="2"/>
      <c r="U102" s="9"/>
      <c r="V102" s="9"/>
      <c r="W102" s="9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8:72" s="12" customFormat="1" ht="15" customHeight="1">
      <c r="R103" s="2"/>
      <c r="S103" s="2"/>
      <c r="T103" s="2"/>
      <c r="U103" s="9"/>
      <c r="V103" s="9"/>
      <c r="W103" s="9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8:72" s="12" customFormat="1" ht="15" customHeight="1">
      <c r="R104" s="2"/>
      <c r="S104" s="2"/>
      <c r="T104" s="2"/>
      <c r="U104" s="9"/>
      <c r="V104" s="9"/>
      <c r="W104" s="9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8:72" s="12" customFormat="1" ht="15" customHeight="1">
      <c r="R105" s="2"/>
      <c r="S105" s="2"/>
      <c r="T105" s="2"/>
      <c r="U105" s="9"/>
      <c r="V105" s="9"/>
      <c r="W105" s="9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8:72" s="12" customFormat="1" ht="15" customHeight="1">
      <c r="R106" s="2"/>
      <c r="S106" s="2"/>
      <c r="T106" s="2"/>
      <c r="U106" s="9"/>
      <c r="V106" s="9"/>
      <c r="W106" s="9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8:72" s="12" customFormat="1" ht="15" customHeight="1">
      <c r="R107" s="2"/>
      <c r="S107" s="2"/>
      <c r="T107" s="2"/>
      <c r="U107" s="9"/>
      <c r="V107" s="9"/>
      <c r="W107" s="9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8:72" s="12" customFormat="1" ht="15" customHeight="1">
      <c r="R108" s="2"/>
      <c r="S108" s="2"/>
      <c r="T108" s="2"/>
      <c r="U108" s="9"/>
      <c r="V108" s="9"/>
      <c r="W108" s="9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8:72" s="12" customFormat="1" ht="15" customHeight="1">
      <c r="R109" s="2"/>
      <c r="S109" s="2"/>
      <c r="T109" s="2"/>
      <c r="U109" s="9"/>
      <c r="V109" s="9"/>
      <c r="W109" s="9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8:72" s="12" customFormat="1" ht="15" customHeight="1">
      <c r="R110" s="2"/>
      <c r="S110" s="2"/>
      <c r="T110" s="2"/>
      <c r="U110" s="9"/>
      <c r="V110" s="9"/>
      <c r="W110" s="9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8:72" s="12" customFormat="1" ht="15" customHeight="1">
      <c r="R111" s="2"/>
      <c r="S111" s="2"/>
      <c r="T111" s="2"/>
      <c r="U111" s="9"/>
      <c r="V111" s="9"/>
      <c r="W111" s="9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8:72" s="12" customFormat="1" ht="15" customHeight="1">
      <c r="R112" s="2"/>
      <c r="S112" s="2"/>
      <c r="T112" s="2"/>
      <c r="U112" s="9"/>
      <c r="V112" s="9"/>
      <c r="W112" s="9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8:72" s="12" customFormat="1" ht="15" customHeight="1">
      <c r="R113" s="2"/>
      <c r="S113" s="2"/>
      <c r="T113" s="2"/>
      <c r="U113" s="9"/>
      <c r="V113" s="9"/>
      <c r="W113" s="9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8:72" s="12" customFormat="1" ht="15" customHeight="1">
      <c r="R114" s="13"/>
      <c r="S114" s="13"/>
      <c r="T114" s="13"/>
      <c r="U114" s="14"/>
      <c r="V114" s="14"/>
      <c r="W114" s="9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17CC-5A62-4A8A-8681-AC3BB316EC6C}">
  <sheetPr>
    <pageSetUpPr fitToPage="1"/>
  </sheetPr>
  <dimension ref="A1:I29"/>
  <sheetViews>
    <sheetView workbookViewId="0"/>
  </sheetViews>
  <sheetFormatPr defaultColWidth="8.85546875" defaultRowHeight="17.25"/>
  <cols>
    <col min="1" max="1" width="11" style="26" customWidth="1"/>
    <col min="2" max="2" width="9" style="26" bestFit="1" customWidth="1"/>
    <col min="3" max="3" width="9.5703125" style="26" bestFit="1" customWidth="1"/>
    <col min="4" max="4" width="12.42578125" style="26" customWidth="1"/>
    <col min="5" max="5" width="12.5703125" style="26" customWidth="1"/>
    <col min="6" max="6" width="12" style="26" customWidth="1"/>
    <col min="7" max="7" width="11.42578125" style="26" customWidth="1"/>
    <col min="8" max="8" width="8.85546875" style="26"/>
    <col min="9" max="16384" width="8.85546875" style="17"/>
  </cols>
  <sheetData>
    <row r="1" spans="1:9" s="1" customFormat="1">
      <c r="A1" s="27" t="s">
        <v>184</v>
      </c>
      <c r="B1" s="27"/>
      <c r="C1" s="27"/>
      <c r="D1" s="27"/>
      <c r="E1" s="27"/>
      <c r="F1" s="27"/>
      <c r="G1" s="27"/>
      <c r="H1" s="27"/>
    </row>
    <row r="2" spans="1:9" s="1" customFormat="1">
      <c r="A2" s="27" t="s">
        <v>161</v>
      </c>
      <c r="B2" s="27"/>
      <c r="C2" s="27"/>
      <c r="D2" s="27"/>
      <c r="E2" s="27"/>
      <c r="F2" s="27"/>
      <c r="G2" s="27"/>
      <c r="H2" s="27"/>
    </row>
    <row r="3" spans="1:9" ht="69">
      <c r="A3" s="28" t="s">
        <v>175</v>
      </c>
      <c r="B3" s="34" t="s">
        <v>0</v>
      </c>
      <c r="C3" s="34" t="s">
        <v>162</v>
      </c>
      <c r="D3" s="34" t="s">
        <v>176</v>
      </c>
      <c r="E3" s="34" t="s">
        <v>177</v>
      </c>
      <c r="F3" s="34" t="s">
        <v>178</v>
      </c>
      <c r="G3" s="34" t="s">
        <v>179</v>
      </c>
    </row>
    <row r="4" spans="1:9">
      <c r="A4" s="27" t="s">
        <v>1</v>
      </c>
      <c r="B4" s="29" t="s">
        <v>2</v>
      </c>
      <c r="C4" s="30">
        <v>139655.82550421584</v>
      </c>
      <c r="D4" s="35">
        <v>65.136763075416425</v>
      </c>
      <c r="E4" s="35">
        <v>30.514551437153759</v>
      </c>
      <c r="F4" s="35">
        <v>12.47064626140698</v>
      </c>
      <c r="G4" s="35">
        <v>87.464145652660193</v>
      </c>
    </row>
    <row r="5" spans="1:9">
      <c r="A5" s="27" t="s">
        <v>3</v>
      </c>
      <c r="B5" s="29" t="s">
        <v>2</v>
      </c>
      <c r="C5" s="30">
        <v>39655.188021352238</v>
      </c>
      <c r="D5" s="35">
        <v>50.413409638128961</v>
      </c>
      <c r="E5" s="35">
        <v>27.031834782694688</v>
      </c>
      <c r="F5" s="35">
        <v>18.316368264930158</v>
      </c>
      <c r="G5" s="35">
        <v>81.451886475005836</v>
      </c>
    </row>
    <row r="6" spans="1:9">
      <c r="A6" s="27" t="s">
        <v>4</v>
      </c>
      <c r="B6" s="29" t="s">
        <v>2</v>
      </c>
      <c r="C6" s="30">
        <v>23433.565968097922</v>
      </c>
      <c r="D6" s="35">
        <v>75.890815364006485</v>
      </c>
      <c r="E6" s="35">
        <v>44.173352550934744</v>
      </c>
      <c r="F6" s="35">
        <v>19.723920404634626</v>
      </c>
      <c r="G6" s="35">
        <v>80.144589360105883</v>
      </c>
      <c r="I6" s="19"/>
    </row>
    <row r="7" spans="1:9">
      <c r="A7" s="27" t="s">
        <v>5</v>
      </c>
      <c r="B7" s="29" t="s">
        <v>6</v>
      </c>
      <c r="C7" s="30">
        <v>10946.559659644599</v>
      </c>
      <c r="D7" s="35">
        <v>21.53096843029169</v>
      </c>
      <c r="E7" s="35">
        <v>2.3918039694234881</v>
      </c>
      <c r="F7" s="35">
        <v>24.878162274153389</v>
      </c>
      <c r="G7" s="35">
        <v>74.533367220953338</v>
      </c>
    </row>
    <row r="8" spans="1:9">
      <c r="A8" s="27" t="s">
        <v>7</v>
      </c>
      <c r="B8" s="29" t="s">
        <v>6</v>
      </c>
      <c r="C8" s="30">
        <v>6983.8956281150931</v>
      </c>
      <c r="D8" s="35">
        <v>16.360325215786855</v>
      </c>
      <c r="E8" s="35">
        <v>1.5259688710185455</v>
      </c>
      <c r="F8" s="35">
        <v>13.446322897495151</v>
      </c>
      <c r="G8" s="35">
        <v>86.039735381079936</v>
      </c>
    </row>
    <row r="9" spans="1:9">
      <c r="A9" s="27" t="s">
        <v>8</v>
      </c>
      <c r="B9" s="29" t="s">
        <v>6</v>
      </c>
      <c r="C9" s="30">
        <v>5426.1752955065222</v>
      </c>
      <c r="D9" s="35">
        <v>17.332700745884246</v>
      </c>
      <c r="E9" s="35">
        <v>1.1856097270840191</v>
      </c>
      <c r="F9" s="35">
        <v>18.740477767335175</v>
      </c>
      <c r="G9" s="35">
        <v>81.106247889303376</v>
      </c>
    </row>
    <row r="10" spans="1:9">
      <c r="A10" s="27" t="s">
        <v>9</v>
      </c>
      <c r="B10" s="29" t="s">
        <v>6</v>
      </c>
      <c r="C10" s="30">
        <v>3913.323011132748</v>
      </c>
      <c r="D10" s="35">
        <v>20.059065103966109</v>
      </c>
      <c r="E10" s="35">
        <v>0.85505417251500826</v>
      </c>
      <c r="F10" s="35">
        <v>11.999730748521637</v>
      </c>
      <c r="G10" s="35">
        <v>87.63683560862458</v>
      </c>
    </row>
    <row r="11" spans="1:9">
      <c r="A11" s="27" t="s">
        <v>10</v>
      </c>
      <c r="B11" s="29" t="s">
        <v>6</v>
      </c>
      <c r="C11" s="30">
        <v>3753.634731844566</v>
      </c>
      <c r="D11" s="35">
        <v>48.433996539929886</v>
      </c>
      <c r="E11" s="35">
        <v>7.0757745783520658</v>
      </c>
      <c r="F11" s="35">
        <v>22.63161036556615</v>
      </c>
      <c r="G11" s="35">
        <v>77.125098872930948</v>
      </c>
    </row>
    <row r="12" spans="1:9">
      <c r="A12" s="27" t="s">
        <v>11</v>
      </c>
      <c r="B12" s="29" t="s">
        <v>6</v>
      </c>
      <c r="C12" s="30">
        <v>3614.729066221566</v>
      </c>
      <c r="D12" s="35">
        <v>28.846293721343596</v>
      </c>
      <c r="E12" s="35">
        <v>2.4640599068573934</v>
      </c>
      <c r="F12" s="35">
        <v>27.01062452471858</v>
      </c>
      <c r="G12" s="35">
        <v>72.428936576355767</v>
      </c>
    </row>
    <row r="13" spans="1:9">
      <c r="A13" s="27" t="s">
        <v>12</v>
      </c>
      <c r="B13" s="29" t="s">
        <v>6</v>
      </c>
      <c r="C13" s="30">
        <v>3549.6069265389856</v>
      </c>
      <c r="D13" s="35">
        <v>26.868571088781966</v>
      </c>
      <c r="E13" s="35">
        <v>0.77558284984167303</v>
      </c>
      <c r="F13" s="35">
        <v>34.885308801405642</v>
      </c>
      <c r="G13" s="35">
        <v>63.479312222201919</v>
      </c>
    </row>
    <row r="14" spans="1:9">
      <c r="A14" s="27" t="s">
        <v>13</v>
      </c>
      <c r="B14" s="29" t="s">
        <v>6</v>
      </c>
      <c r="C14" s="30">
        <v>3298.6803268787189</v>
      </c>
      <c r="D14" s="35">
        <v>10.973653782031665</v>
      </c>
      <c r="E14" s="35">
        <v>0.72075583059891224</v>
      </c>
      <c r="F14" s="35">
        <v>17.341406635990236</v>
      </c>
      <c r="G14" s="35">
        <v>82.315422120246751</v>
      </c>
    </row>
    <row r="15" spans="1:9">
      <c r="A15" s="27" t="s">
        <v>14</v>
      </c>
      <c r="B15" s="29" t="s">
        <v>6</v>
      </c>
      <c r="C15" s="30">
        <v>3088.2708288577824</v>
      </c>
      <c r="D15" s="35">
        <v>23.501033626495566</v>
      </c>
      <c r="E15" s="35">
        <v>2.1051880214248051</v>
      </c>
      <c r="F15" s="35">
        <v>30.938613951556825</v>
      </c>
      <c r="G15" s="35">
        <v>68.416041056173952</v>
      </c>
    </row>
    <row r="16" spans="1:9">
      <c r="A16" s="27" t="s">
        <v>15</v>
      </c>
      <c r="B16" s="29" t="s">
        <v>6</v>
      </c>
      <c r="C16" s="30">
        <v>2851.2336880283733</v>
      </c>
      <c r="D16" s="35">
        <v>18.101921706738448</v>
      </c>
      <c r="E16" s="35">
        <v>0.62298952957075882</v>
      </c>
      <c r="F16" s="35">
        <v>19.251256091764464</v>
      </c>
      <c r="G16" s="35">
        <v>80.298264984457077</v>
      </c>
    </row>
    <row r="17" spans="1:7">
      <c r="A17" s="27" t="s">
        <v>16</v>
      </c>
      <c r="B17" s="29" t="s">
        <v>6</v>
      </c>
      <c r="C17" s="30">
        <v>2714.2277078238908</v>
      </c>
      <c r="D17" s="35">
        <v>12.57052476761713</v>
      </c>
      <c r="E17" s="35">
        <v>1.8502132664457758</v>
      </c>
      <c r="F17" s="35">
        <v>26.759281154128495</v>
      </c>
      <c r="G17" s="35">
        <v>71.920973282946704</v>
      </c>
    </row>
    <row r="18" spans="1:7">
      <c r="A18" s="27" t="s">
        <v>17</v>
      </c>
      <c r="B18" s="29" t="s">
        <v>6</v>
      </c>
      <c r="C18" s="30">
        <v>2347.5582240772046</v>
      </c>
      <c r="D18" s="35">
        <v>39.507879907054942</v>
      </c>
      <c r="E18" s="35">
        <v>1.6002649141858036</v>
      </c>
      <c r="F18" s="35">
        <v>18.049072306668929</v>
      </c>
      <c r="G18" s="35">
        <v>80.834850185953584</v>
      </c>
    </row>
    <row r="19" spans="1:7">
      <c r="A19" s="27" t="s">
        <v>18</v>
      </c>
      <c r="B19" s="29" t="s">
        <v>6</v>
      </c>
      <c r="C19" s="30">
        <v>2009.3800530481035</v>
      </c>
      <c r="D19" s="35">
        <v>22.815715374680405</v>
      </c>
      <c r="E19" s="35">
        <v>3.7877740678882463</v>
      </c>
      <c r="F19" s="35">
        <v>15.491472319832797</v>
      </c>
      <c r="G19" s="35">
        <v>84.120607862422574</v>
      </c>
    </row>
    <row r="20" spans="1:7">
      <c r="A20" s="27" t="s">
        <v>19</v>
      </c>
      <c r="B20" s="29" t="s">
        <v>20</v>
      </c>
      <c r="C20" s="30">
        <v>2516.7714443703735</v>
      </c>
      <c r="D20" s="35">
        <v>17.008660163346445</v>
      </c>
      <c r="E20" s="35">
        <v>0.54991011952080138</v>
      </c>
      <c r="F20" s="35">
        <v>16.576773439973579</v>
      </c>
      <c r="G20" s="35">
        <v>82.249916583921518</v>
      </c>
    </row>
    <row r="21" spans="1:7">
      <c r="A21" s="27" t="s">
        <v>21</v>
      </c>
      <c r="B21" s="29" t="s">
        <v>20</v>
      </c>
      <c r="C21" s="30">
        <v>2260.2295894998006</v>
      </c>
      <c r="D21" s="35">
        <v>18.608839037541582</v>
      </c>
      <c r="E21" s="35">
        <v>0.49385617692322165</v>
      </c>
      <c r="F21" s="35">
        <v>20.931757074751268</v>
      </c>
      <c r="G21" s="35">
        <v>78.79105620509857</v>
      </c>
    </row>
    <row r="22" spans="1:7">
      <c r="A22" s="27" t="s">
        <v>22</v>
      </c>
      <c r="B22" s="29" t="s">
        <v>20</v>
      </c>
      <c r="C22" s="30">
        <v>1844.7669356817933</v>
      </c>
      <c r="D22" s="35">
        <v>26.501464382729395</v>
      </c>
      <c r="E22" s="35">
        <v>0.40307832018595796</v>
      </c>
      <c r="F22" s="35">
        <v>21.136090804511927</v>
      </c>
      <c r="G22" s="35">
        <v>77.56117243482413</v>
      </c>
    </row>
    <row r="23" spans="1:7">
      <c r="A23" s="27" t="s">
        <v>23</v>
      </c>
      <c r="B23" s="29" t="s">
        <v>20</v>
      </c>
      <c r="C23" s="30">
        <v>1682.3831270720455</v>
      </c>
      <c r="D23" s="35">
        <v>32.359744702289781</v>
      </c>
      <c r="E23" s="35">
        <v>1.1468336175260929</v>
      </c>
      <c r="F23" s="35">
        <v>15.667351483838953</v>
      </c>
      <c r="G23" s="35">
        <v>83.968833495958322</v>
      </c>
    </row>
    <row r="24" spans="1:7">
      <c r="A24" s="27" t="s">
        <v>24</v>
      </c>
      <c r="B24" s="29" t="s">
        <v>20</v>
      </c>
      <c r="C24" s="30">
        <v>1482.1169043216612</v>
      </c>
      <c r="D24" s="35">
        <v>27.399421446798311</v>
      </c>
      <c r="E24" s="35">
        <v>27.399421446798311</v>
      </c>
      <c r="F24" s="35">
        <v>28.402841439745153</v>
      </c>
      <c r="G24" s="35">
        <v>66.86825871865679</v>
      </c>
    </row>
    <row r="25" spans="1:7">
      <c r="A25" s="27" t="s">
        <v>25</v>
      </c>
      <c r="B25" s="29" t="s">
        <v>20</v>
      </c>
      <c r="C25" s="30">
        <v>1398.8873160640837</v>
      </c>
      <c r="D25" s="35">
        <v>26.020969420834888</v>
      </c>
      <c r="E25" s="35">
        <v>0.95358243635335682</v>
      </c>
      <c r="F25" s="35">
        <v>15.335023598219752</v>
      </c>
      <c r="G25" s="35">
        <v>83.292902383220905</v>
      </c>
    </row>
    <row r="26" spans="1:7">
      <c r="A26" s="27" t="s">
        <v>26</v>
      </c>
      <c r="B26" s="29" t="s">
        <v>20</v>
      </c>
      <c r="C26" s="30">
        <v>1129.7311404633269</v>
      </c>
      <c r="D26" s="35">
        <v>20.123461711138706</v>
      </c>
      <c r="E26" s="35">
        <v>2.1295953003223937</v>
      </c>
      <c r="F26" s="35">
        <v>15.498674443184445</v>
      </c>
      <c r="G26" s="35">
        <v>81.910512526711472</v>
      </c>
    </row>
    <row r="27" spans="1:7">
      <c r="A27" s="27" t="s">
        <v>27</v>
      </c>
      <c r="B27" s="29" t="s">
        <v>20</v>
      </c>
      <c r="C27" s="30">
        <v>1043.621826496129</v>
      </c>
      <c r="D27" s="35">
        <v>24.515429328074443</v>
      </c>
      <c r="E27" s="35">
        <v>0.71140786860642979</v>
      </c>
      <c r="F27" s="35">
        <v>20.89411963061783</v>
      </c>
      <c r="G27" s="35">
        <v>78.77807152328738</v>
      </c>
    </row>
    <row r="28" spans="1:7">
      <c r="A28" s="31" t="s">
        <v>28</v>
      </c>
      <c r="B28" s="32" t="s">
        <v>20</v>
      </c>
      <c r="C28" s="33">
        <v>871.75540714914109</v>
      </c>
      <c r="D28" s="36">
        <v>14.541374597984005</v>
      </c>
      <c r="E28" s="36">
        <v>0.19047701816968859</v>
      </c>
      <c r="F28" s="36">
        <v>15.666077277313658</v>
      </c>
      <c r="G28" s="36">
        <v>83.517690931150739</v>
      </c>
    </row>
    <row r="29" spans="1:7">
      <c r="A29" s="27" t="s">
        <v>29</v>
      </c>
    </row>
  </sheetData>
  <sortState xmlns:xlrd2="http://schemas.microsoft.com/office/spreadsheetml/2017/richdata2" ref="A4:G28">
    <sortCondition ref="B4:B28"/>
  </sortState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B311-8BA1-4638-907C-DA1FE0DC09AE}">
  <dimension ref="A1:I26"/>
  <sheetViews>
    <sheetView workbookViewId="0">
      <selection activeCell="U22" sqref="U22"/>
    </sheetView>
  </sheetViews>
  <sheetFormatPr defaultColWidth="8.85546875" defaultRowHeight="17.25"/>
  <cols>
    <col min="1" max="1" width="14.5703125" style="26" customWidth="1"/>
    <col min="2" max="2" width="9" style="26" bestFit="1" customWidth="1"/>
    <col min="3" max="4" width="12.42578125" style="26" customWidth="1"/>
    <col min="5" max="5" width="12.5703125" style="26" customWidth="1"/>
    <col min="6" max="6" width="12" style="26" customWidth="1"/>
    <col min="7" max="7" width="11.42578125" style="26" customWidth="1"/>
    <col min="8" max="16384" width="8.85546875" style="17"/>
  </cols>
  <sheetData>
    <row r="1" spans="1:9">
      <c r="A1" s="27" t="s">
        <v>185</v>
      </c>
      <c r="C1" s="27"/>
      <c r="D1" s="27"/>
      <c r="E1" s="27"/>
      <c r="F1" s="27"/>
      <c r="G1" s="27"/>
    </row>
    <row r="2" spans="1:9">
      <c r="A2" s="27" t="s">
        <v>161</v>
      </c>
      <c r="C2" s="27"/>
      <c r="D2" s="27"/>
      <c r="E2" s="27"/>
      <c r="F2" s="27"/>
      <c r="G2" s="27"/>
    </row>
    <row r="3" spans="1:9" ht="69">
      <c r="A3" s="28" t="s">
        <v>175</v>
      </c>
      <c r="B3" s="34" t="s">
        <v>0</v>
      </c>
      <c r="C3" s="34" t="s">
        <v>162</v>
      </c>
      <c r="D3" s="34" t="s">
        <v>176</v>
      </c>
      <c r="E3" s="34" t="s">
        <v>177</v>
      </c>
      <c r="F3" s="34" t="s">
        <v>178</v>
      </c>
      <c r="G3" s="34" t="s">
        <v>179</v>
      </c>
    </row>
    <row r="4" spans="1:9">
      <c r="A4" s="27" t="s">
        <v>30</v>
      </c>
      <c r="B4" s="29" t="s">
        <v>2</v>
      </c>
      <c r="C4" s="30">
        <v>19192.602106733779</v>
      </c>
      <c r="D4" s="35">
        <v>40.63560396081764</v>
      </c>
      <c r="E4" s="35">
        <v>10.631059259833936</v>
      </c>
      <c r="F4" s="35">
        <v>13.538053150773422</v>
      </c>
      <c r="G4" s="35">
        <v>86.060586016281107</v>
      </c>
    </row>
    <row r="5" spans="1:9">
      <c r="A5" s="27" t="s">
        <v>31</v>
      </c>
      <c r="B5" s="29" t="s">
        <v>2</v>
      </c>
      <c r="C5" s="30">
        <v>12154.771732069539</v>
      </c>
      <c r="D5" s="35">
        <v>40.636460606698336</v>
      </c>
      <c r="E5" s="35">
        <v>6.6007099532590026</v>
      </c>
      <c r="F5" s="35">
        <v>15.317579955623039</v>
      </c>
      <c r="G5" s="35">
        <v>84.130274197071969</v>
      </c>
    </row>
    <row r="6" spans="1:9">
      <c r="A6" s="27" t="s">
        <v>32</v>
      </c>
      <c r="B6" s="29" t="s">
        <v>2</v>
      </c>
      <c r="C6" s="30">
        <v>11622.279379051579</v>
      </c>
      <c r="D6" s="35">
        <v>32.281419267982052</v>
      </c>
      <c r="E6" s="35">
        <v>6.3115373013920557</v>
      </c>
      <c r="F6" s="35">
        <v>15.418631267693863</v>
      </c>
      <c r="G6" s="35">
        <v>82.89158965167519</v>
      </c>
    </row>
    <row r="7" spans="1:9">
      <c r="A7" s="27" t="s">
        <v>33</v>
      </c>
      <c r="B7" s="29" t="s">
        <v>6</v>
      </c>
      <c r="C7" s="30">
        <v>10597.993164438702</v>
      </c>
      <c r="D7" s="35">
        <v>29.140984284092337</v>
      </c>
      <c r="E7" s="35">
        <v>5.7552935182247644</v>
      </c>
      <c r="F7" s="35">
        <v>17.646164338474492</v>
      </c>
      <c r="G7" s="35">
        <v>81.866048097374161</v>
      </c>
      <c r="I7" s="19"/>
    </row>
    <row r="8" spans="1:9">
      <c r="A8" s="27" t="s">
        <v>34</v>
      </c>
      <c r="B8" s="29" t="s">
        <v>6</v>
      </c>
      <c r="C8" s="30">
        <v>9680.6042488703879</v>
      </c>
      <c r="D8" s="35">
        <v>50.301918674307032</v>
      </c>
      <c r="E8" s="35">
        <v>5.3622263864175688</v>
      </c>
      <c r="F8" s="35">
        <v>29.117064591339304</v>
      </c>
      <c r="G8" s="35">
        <v>69.656658758367385</v>
      </c>
    </row>
    <row r="9" spans="1:9">
      <c r="A9" s="27" t="s">
        <v>35</v>
      </c>
      <c r="B9" s="29" t="s">
        <v>6</v>
      </c>
      <c r="C9" s="30">
        <v>9600.7928954532581</v>
      </c>
      <c r="D9" s="35">
        <v>30.350560792379028</v>
      </c>
      <c r="E9" s="35">
        <v>5.3180177260667465</v>
      </c>
      <c r="F9" s="35">
        <v>29.161643586348941</v>
      </c>
      <c r="G9" s="35">
        <v>70.156199936397243</v>
      </c>
    </row>
    <row r="10" spans="1:9">
      <c r="A10" s="27" t="s">
        <v>36</v>
      </c>
      <c r="B10" s="29" t="s">
        <v>6</v>
      </c>
      <c r="C10" s="30">
        <v>8992.3131493785841</v>
      </c>
      <c r="D10" s="35">
        <v>30.092439836888673</v>
      </c>
      <c r="E10" s="35">
        <v>16.752699768575219</v>
      </c>
      <c r="F10" s="35">
        <v>22.637074780871302</v>
      </c>
      <c r="G10" s="35">
        <v>76.377378568222724</v>
      </c>
    </row>
    <row r="11" spans="1:9">
      <c r="A11" s="27" t="s">
        <v>37</v>
      </c>
      <c r="B11" s="29" t="s">
        <v>6</v>
      </c>
      <c r="C11" s="30">
        <v>8369.6989488817762</v>
      </c>
      <c r="D11" s="35">
        <v>37.885655209495638</v>
      </c>
      <c r="E11" s="35">
        <v>4.636097024140021</v>
      </c>
      <c r="F11" s="35">
        <v>27.214249829571706</v>
      </c>
      <c r="G11" s="35">
        <v>71.313391504515309</v>
      </c>
    </row>
    <row r="12" spans="1:9">
      <c r="A12" s="27" t="s">
        <v>38</v>
      </c>
      <c r="B12" s="29" t="s">
        <v>6</v>
      </c>
      <c r="C12" s="30">
        <v>7805.6215491875137</v>
      </c>
      <c r="D12" s="35">
        <v>87.262398537590997</v>
      </c>
      <c r="E12" s="35">
        <v>18.284297719124751</v>
      </c>
      <c r="F12" s="35">
        <v>17.258457880507528</v>
      </c>
      <c r="G12" s="35">
        <v>82.536370205347993</v>
      </c>
    </row>
    <row r="13" spans="1:9">
      <c r="A13" s="27" t="s">
        <v>39</v>
      </c>
      <c r="B13" s="29" t="s">
        <v>6</v>
      </c>
      <c r="C13" s="30">
        <v>7602.3188528095479</v>
      </c>
      <c r="D13" s="35">
        <v>31.950570954062151</v>
      </c>
      <c r="E13" s="35">
        <v>14.163137245159078</v>
      </c>
      <c r="F13" s="35">
        <v>16.70037930592115</v>
      </c>
      <c r="G13" s="35">
        <v>82.047047521511303</v>
      </c>
    </row>
    <row r="14" spans="1:9">
      <c r="A14" s="27" t="s">
        <v>40</v>
      </c>
      <c r="B14" s="29" t="s">
        <v>6</v>
      </c>
      <c r="C14" s="30">
        <v>5721.6446459583385</v>
      </c>
      <c r="D14" s="35">
        <v>41.371255574536072</v>
      </c>
      <c r="E14" s="35">
        <v>3.1693015338213719</v>
      </c>
      <c r="F14" s="35">
        <v>23.668250135543264</v>
      </c>
      <c r="G14" s="35">
        <v>73.531106855872324</v>
      </c>
    </row>
    <row r="15" spans="1:9">
      <c r="A15" s="27" t="s">
        <v>41</v>
      </c>
      <c r="B15" s="29" t="s">
        <v>6</v>
      </c>
      <c r="C15" s="30">
        <v>5178.9963790444317</v>
      </c>
      <c r="D15" s="35">
        <v>45.081792993074785</v>
      </c>
      <c r="E15" s="35">
        <v>2.8687208282596242</v>
      </c>
      <c r="F15" s="35">
        <v>15.277477864290564</v>
      </c>
      <c r="G15" s="35">
        <v>83.948824323797737</v>
      </c>
    </row>
    <row r="16" spans="1:9">
      <c r="A16" s="27" t="s">
        <v>42</v>
      </c>
      <c r="B16" s="29" t="s">
        <v>6</v>
      </c>
      <c r="C16" s="30">
        <v>5008.2997916373488</v>
      </c>
      <c r="D16" s="35">
        <v>14.666021820953318</v>
      </c>
      <c r="E16" s="35">
        <v>2.7197824041683543</v>
      </c>
      <c r="F16" s="35">
        <v>30.669769863933748</v>
      </c>
      <c r="G16" s="35">
        <v>68.777938638120844</v>
      </c>
    </row>
    <row r="17" spans="1:7">
      <c r="A17" s="27" t="s">
        <v>43</v>
      </c>
      <c r="B17" s="29" t="s">
        <v>6</v>
      </c>
      <c r="C17" s="30">
        <v>4897.4506960944327</v>
      </c>
      <c r="D17" s="35">
        <v>33.664082321243008</v>
      </c>
      <c r="E17" s="35">
        <v>2.7127686117156409</v>
      </c>
      <c r="F17" s="35">
        <v>28.501839140606744</v>
      </c>
      <c r="G17" s="35">
        <v>69.610340088532723</v>
      </c>
    </row>
    <row r="18" spans="1:7">
      <c r="A18" s="27" t="s">
        <v>44</v>
      </c>
      <c r="B18" s="29" t="s">
        <v>6</v>
      </c>
      <c r="C18" s="30">
        <v>4545.9228813150157</v>
      </c>
      <c r="D18" s="35">
        <v>46.363313424936422</v>
      </c>
      <c r="E18" s="35">
        <v>2.5180522824958143</v>
      </c>
      <c r="F18" s="35">
        <v>20.521546520568585</v>
      </c>
      <c r="G18" s="35">
        <v>77.416363892372203</v>
      </c>
    </row>
    <row r="19" spans="1:7">
      <c r="A19" s="27" t="s">
        <v>45</v>
      </c>
      <c r="B19" s="29" t="s">
        <v>6</v>
      </c>
      <c r="C19" s="30">
        <v>4386.0748177010146</v>
      </c>
      <c r="D19" s="35">
        <v>41.141307735681593</v>
      </c>
      <c r="E19" s="35">
        <v>2.4295101334219309</v>
      </c>
      <c r="F19" s="35">
        <v>19.500628171948119</v>
      </c>
      <c r="G19" s="35">
        <v>79.371031500314288</v>
      </c>
    </row>
    <row r="20" spans="1:7">
      <c r="A20" s="27" t="s">
        <v>46</v>
      </c>
      <c r="B20" s="29" t="s">
        <v>6</v>
      </c>
      <c r="C20" s="30">
        <v>4074.5907401597956</v>
      </c>
      <c r="D20" s="35">
        <v>21.970186240482022</v>
      </c>
      <c r="E20" s="35">
        <v>9.5445352695103924</v>
      </c>
      <c r="F20" s="35">
        <v>7.6481060464217876</v>
      </c>
      <c r="G20" s="35">
        <v>91.766933940095072</v>
      </c>
    </row>
    <row r="21" spans="1:7">
      <c r="A21" s="27" t="s">
        <v>47</v>
      </c>
      <c r="B21" s="29" t="s">
        <v>6</v>
      </c>
      <c r="C21" s="30">
        <v>3542.591658502653</v>
      </c>
      <c r="D21" s="35">
        <v>10.548764727697504</v>
      </c>
      <c r="E21" s="35">
        <v>1.9238222268637668</v>
      </c>
      <c r="F21" s="35">
        <v>13.275574274338641</v>
      </c>
      <c r="G21" s="35">
        <v>85.490117902875113</v>
      </c>
    </row>
    <row r="22" spans="1:7">
      <c r="A22" s="27" t="s">
        <v>48</v>
      </c>
      <c r="B22" s="29" t="s">
        <v>6</v>
      </c>
      <c r="C22" s="30">
        <v>2257.8826639069016</v>
      </c>
      <c r="D22" s="35">
        <v>20.885049152778667</v>
      </c>
      <c r="E22" s="35">
        <v>5.2889828928513074</v>
      </c>
      <c r="F22" s="35">
        <v>19.330976123331656</v>
      </c>
      <c r="G22" s="35">
        <v>79.680473357947307</v>
      </c>
    </row>
    <row r="23" spans="1:7">
      <c r="A23" s="27" t="s">
        <v>49</v>
      </c>
      <c r="B23" s="29" t="s">
        <v>6</v>
      </c>
      <c r="C23" s="30">
        <v>1724.4143647661542</v>
      </c>
      <c r="D23" s="35">
        <v>25.6953414508442</v>
      </c>
      <c r="E23" s="35">
        <v>0.93645189823048469</v>
      </c>
      <c r="F23" s="35">
        <v>23.071367401564665</v>
      </c>
      <c r="G23" s="35">
        <v>75.872132238745522</v>
      </c>
    </row>
    <row r="24" spans="1:7">
      <c r="A24" s="27" t="s">
        <v>50</v>
      </c>
      <c r="B24" s="29" t="s">
        <v>20</v>
      </c>
      <c r="C24" s="30">
        <v>1172.8872069901577</v>
      </c>
      <c r="D24" s="35">
        <v>15.807105215500778</v>
      </c>
      <c r="E24" s="35">
        <v>0.63694229985443829</v>
      </c>
      <c r="F24" s="35">
        <v>14.7650551728018</v>
      </c>
      <c r="G24" s="35">
        <v>84.170401870961257</v>
      </c>
    </row>
    <row r="25" spans="1:7">
      <c r="A25" s="31" t="s">
        <v>51</v>
      </c>
      <c r="B25" s="32" t="s">
        <v>20</v>
      </c>
      <c r="C25" s="33">
        <v>943.98316049107495</v>
      </c>
      <c r="D25" s="36">
        <v>21.512834104172175</v>
      </c>
      <c r="E25" s="36">
        <v>2.2112357151181294</v>
      </c>
      <c r="F25" s="36">
        <v>26.951608628971897</v>
      </c>
      <c r="G25" s="36">
        <v>71.629644361775462</v>
      </c>
    </row>
    <row r="26" spans="1:7">
      <c r="A26" s="27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E7F7-D541-4281-817B-7AE334041F4B}">
  <dimension ref="A1:G26"/>
  <sheetViews>
    <sheetView workbookViewId="0"/>
  </sheetViews>
  <sheetFormatPr defaultColWidth="8.85546875" defaultRowHeight="17.25"/>
  <cols>
    <col min="1" max="1" width="14.5703125" style="26" customWidth="1"/>
    <col min="2" max="2" width="11" style="26" customWidth="1"/>
    <col min="3" max="3" width="10.140625" style="26" customWidth="1"/>
    <col min="4" max="4" width="12.42578125" style="26" customWidth="1"/>
    <col min="5" max="5" width="12.5703125" style="26" customWidth="1"/>
    <col min="6" max="6" width="12" style="26" customWidth="1"/>
    <col min="7" max="7" width="11.42578125" style="26" customWidth="1"/>
    <col min="8" max="16384" width="8.85546875" style="17"/>
  </cols>
  <sheetData>
    <row r="1" spans="1:7">
      <c r="A1" s="27" t="s">
        <v>186</v>
      </c>
      <c r="C1" s="27"/>
      <c r="D1" s="27"/>
      <c r="E1" s="27"/>
      <c r="F1" s="27"/>
      <c r="G1" s="27"/>
    </row>
    <row r="2" spans="1:7">
      <c r="A2" s="27" t="s">
        <v>161</v>
      </c>
      <c r="C2" s="27"/>
      <c r="D2" s="27"/>
      <c r="E2" s="27"/>
      <c r="F2" s="27"/>
      <c r="G2" s="27"/>
    </row>
    <row r="3" spans="1:7" ht="69">
      <c r="A3" s="28" t="s">
        <v>175</v>
      </c>
      <c r="B3" s="34" t="s">
        <v>0</v>
      </c>
      <c r="C3" s="34" t="s">
        <v>162</v>
      </c>
      <c r="D3" s="34" t="s">
        <v>176</v>
      </c>
      <c r="E3" s="34" t="s">
        <v>177</v>
      </c>
      <c r="F3" s="34" t="s">
        <v>178</v>
      </c>
      <c r="G3" s="34" t="s">
        <v>179</v>
      </c>
    </row>
    <row r="4" spans="1:7">
      <c r="A4" s="27" t="s">
        <v>52</v>
      </c>
      <c r="B4" s="29" t="s">
        <v>2</v>
      </c>
      <c r="C4" s="30">
        <v>156244.91357976352</v>
      </c>
      <c r="D4" s="35">
        <v>82.183124995930697</v>
      </c>
      <c r="E4" s="35">
        <v>68.63479459397783</v>
      </c>
      <c r="F4" s="35">
        <v>18.682569594472362</v>
      </c>
      <c r="G4" s="35">
        <v>81.117072188220746</v>
      </c>
    </row>
    <row r="5" spans="1:7">
      <c r="A5" s="27" t="s">
        <v>53</v>
      </c>
      <c r="B5" s="29" t="s">
        <v>2</v>
      </c>
      <c r="C5" s="30">
        <v>17379.331030083002</v>
      </c>
      <c r="D5" s="35">
        <v>40.238315922490806</v>
      </c>
      <c r="E5" s="35">
        <v>13.324754736168904</v>
      </c>
      <c r="F5" s="35">
        <v>13.522842998324053</v>
      </c>
      <c r="G5" s="35">
        <v>86.059438531104263</v>
      </c>
    </row>
    <row r="6" spans="1:7">
      <c r="A6" s="27" t="s">
        <v>54</v>
      </c>
      <c r="B6" s="29" t="s">
        <v>6</v>
      </c>
      <c r="C6" s="30">
        <v>6955.8186179506829</v>
      </c>
      <c r="D6" s="35">
        <v>77.597262583117839</v>
      </c>
      <c r="E6" s="35">
        <v>5.3330347936313833</v>
      </c>
      <c r="F6" s="35">
        <v>30.123051810992763</v>
      </c>
      <c r="G6" s="35">
        <v>69.489792467517191</v>
      </c>
    </row>
    <row r="7" spans="1:7">
      <c r="A7" s="27" t="s">
        <v>55</v>
      </c>
      <c r="B7" s="29" t="s">
        <v>6</v>
      </c>
      <c r="C7" s="30">
        <v>6162.1304772269777</v>
      </c>
      <c r="D7" s="35">
        <v>32.416910291056752</v>
      </c>
      <c r="E7" s="35">
        <v>24.952240581263045</v>
      </c>
      <c r="F7" s="35">
        <v>16.939203676321274</v>
      </c>
      <c r="G7" s="35">
        <v>82.06016249648971</v>
      </c>
    </row>
    <row r="8" spans="1:7">
      <c r="A8" s="27" t="s">
        <v>56</v>
      </c>
      <c r="B8" s="29" t="s">
        <v>6</v>
      </c>
      <c r="C8" s="30">
        <v>4936.5627343928727</v>
      </c>
      <c r="D8" s="35">
        <v>48.373961140547507</v>
      </c>
      <c r="E8" s="35">
        <v>3.7848687939504764</v>
      </c>
      <c r="F8" s="35">
        <v>14.346088794558764</v>
      </c>
      <c r="G8" s="35">
        <v>85.276667526440846</v>
      </c>
    </row>
    <row r="9" spans="1:7">
      <c r="A9" s="27" t="s">
        <v>57</v>
      </c>
      <c r="B9" s="29" t="s">
        <v>6</v>
      </c>
      <c r="C9" s="30">
        <v>4443.6408950913119</v>
      </c>
      <c r="D9" s="35">
        <v>29.899346622872507</v>
      </c>
      <c r="E9" s="35">
        <v>3.4069450061231152</v>
      </c>
      <c r="F9" s="35">
        <v>21.21486116339706</v>
      </c>
      <c r="G9" s="35">
        <v>78.274285449411764</v>
      </c>
    </row>
    <row r="10" spans="1:7">
      <c r="A10" s="27" t="s">
        <v>58</v>
      </c>
      <c r="B10" s="29" t="s">
        <v>6</v>
      </c>
      <c r="C10" s="30">
        <v>4383.1402123098487</v>
      </c>
      <c r="D10" s="35">
        <v>30.126745565398643</v>
      </c>
      <c r="E10" s="35">
        <v>1.9254126182796545</v>
      </c>
      <c r="F10" s="35">
        <v>26.820300719114716</v>
      </c>
      <c r="G10" s="35">
        <v>71.046502745084808</v>
      </c>
    </row>
    <row r="11" spans="1:7">
      <c r="A11" s="27" t="s">
        <v>59</v>
      </c>
      <c r="B11" s="29" t="s">
        <v>6</v>
      </c>
      <c r="C11" s="30">
        <v>3759.3356813448818</v>
      </c>
      <c r="D11" s="35">
        <v>24.490786197686525</v>
      </c>
      <c r="E11" s="35">
        <v>8.112769471055131</v>
      </c>
      <c r="F11" s="35">
        <v>22.681717278193592</v>
      </c>
      <c r="G11" s="35">
        <v>76.44276557216979</v>
      </c>
    </row>
    <row r="12" spans="1:7">
      <c r="A12" s="27" t="s">
        <v>60</v>
      </c>
      <c r="B12" s="29" t="s">
        <v>6</v>
      </c>
      <c r="C12" s="30">
        <v>3640.865322949966</v>
      </c>
      <c r="D12" s="35">
        <v>31.745272673728884</v>
      </c>
      <c r="E12" s="35">
        <v>2.7914559755928066</v>
      </c>
      <c r="F12" s="35">
        <v>27.908783496358357</v>
      </c>
      <c r="G12" s="35">
        <v>70.58870365614483</v>
      </c>
    </row>
    <row r="13" spans="1:7">
      <c r="A13" s="27" t="s">
        <v>61</v>
      </c>
      <c r="B13" s="29" t="s">
        <v>6</v>
      </c>
      <c r="C13" s="30">
        <v>3337.1494747181437</v>
      </c>
      <c r="D13" s="35">
        <v>29.956458480414216</v>
      </c>
      <c r="E13" s="35">
        <v>7.2016778158942207</v>
      </c>
      <c r="F13" s="35">
        <v>25.638087596663141</v>
      </c>
      <c r="G13" s="35">
        <v>73.791552025260117</v>
      </c>
    </row>
    <row r="14" spans="1:7">
      <c r="A14" s="27" t="s">
        <v>62</v>
      </c>
      <c r="B14" s="29" t="s">
        <v>6</v>
      </c>
      <c r="C14" s="30">
        <v>3176.7242553803849</v>
      </c>
      <c r="D14" s="35">
        <v>55.859403119050199</v>
      </c>
      <c r="E14" s="35">
        <v>12.86347119288129</v>
      </c>
      <c r="F14" s="35">
        <v>20.014915826197893</v>
      </c>
      <c r="G14" s="35">
        <v>78.531705029353375</v>
      </c>
    </row>
    <row r="15" spans="1:7">
      <c r="A15" s="27" t="s">
        <v>63</v>
      </c>
      <c r="B15" s="29" t="s">
        <v>6</v>
      </c>
      <c r="C15" s="30">
        <v>2884.7426124596604</v>
      </c>
      <c r="D15" s="35">
        <v>22.779079378234844</v>
      </c>
      <c r="E15" s="35">
        <v>2.2117357521681624</v>
      </c>
      <c r="F15" s="35">
        <v>21.107408380687957</v>
      </c>
      <c r="G15" s="35">
        <v>78.058011761431374</v>
      </c>
    </row>
    <row r="16" spans="1:7">
      <c r="A16" s="27" t="s">
        <v>64</v>
      </c>
      <c r="B16" s="29" t="s">
        <v>6</v>
      </c>
      <c r="C16" s="30">
        <v>2769.8722659684495</v>
      </c>
      <c r="D16" s="35">
        <v>33.307747306017909</v>
      </c>
      <c r="E16" s="35">
        <v>2.1236645145120825</v>
      </c>
      <c r="F16" s="35">
        <v>20.191457901464542</v>
      </c>
      <c r="G16" s="35">
        <v>69.711154363810763</v>
      </c>
    </row>
    <row r="17" spans="1:7">
      <c r="A17" s="27" t="s">
        <v>65</v>
      </c>
      <c r="B17" s="29" t="s">
        <v>6</v>
      </c>
      <c r="C17" s="30">
        <v>2476.5081531717997</v>
      </c>
      <c r="D17" s="35">
        <v>40.242251432755928</v>
      </c>
      <c r="E17" s="35">
        <v>1.898741884024016</v>
      </c>
      <c r="F17" s="35">
        <v>15.766968265190471</v>
      </c>
      <c r="G17" s="35">
        <v>80.944105858567156</v>
      </c>
    </row>
    <row r="18" spans="1:7">
      <c r="A18" s="27" t="s">
        <v>66</v>
      </c>
      <c r="B18" s="29" t="s">
        <v>20</v>
      </c>
      <c r="C18" s="30">
        <v>2304.5915174267407</v>
      </c>
      <c r="D18" s="35">
        <v>19.512247205374148</v>
      </c>
      <c r="E18" s="35">
        <v>1.0123540139491267</v>
      </c>
      <c r="F18" s="35">
        <v>25.720470263561481</v>
      </c>
      <c r="G18" s="35">
        <v>73.726456688184143</v>
      </c>
    </row>
    <row r="19" spans="1:7">
      <c r="A19" s="27" t="s">
        <v>67</v>
      </c>
      <c r="B19" s="29" t="s">
        <v>6</v>
      </c>
      <c r="C19" s="30">
        <v>2291.7753590293664</v>
      </c>
      <c r="D19" s="35">
        <v>30.565155495190272</v>
      </c>
      <c r="E19" s="35">
        <v>1.0067241705261689</v>
      </c>
      <c r="F19" s="35">
        <v>13.912132180490136</v>
      </c>
      <c r="G19" s="35">
        <v>83.483658918162291</v>
      </c>
    </row>
    <row r="20" spans="1:7">
      <c r="A20" s="27" t="s">
        <v>68</v>
      </c>
      <c r="B20" s="29" t="s">
        <v>6</v>
      </c>
      <c r="C20" s="30">
        <v>2200.5556945763142</v>
      </c>
      <c r="D20" s="35">
        <v>24.25924037676457</v>
      </c>
      <c r="E20" s="35">
        <v>1.6871687904876254</v>
      </c>
      <c r="F20" s="35">
        <v>15.804030229820768</v>
      </c>
      <c r="G20" s="35">
        <v>82.921846496632881</v>
      </c>
    </row>
    <row r="21" spans="1:7">
      <c r="A21" s="27" t="s">
        <v>69</v>
      </c>
      <c r="B21" s="29" t="s">
        <v>6</v>
      </c>
      <c r="C21" s="30">
        <v>2114.8997750212302</v>
      </c>
      <c r="D21" s="35">
        <v>38.23029239011624</v>
      </c>
      <c r="E21" s="35">
        <v>1.6214962903323038</v>
      </c>
      <c r="F21" s="35">
        <v>27.76888570988476</v>
      </c>
      <c r="G21" s="35">
        <v>71.639463159030967</v>
      </c>
    </row>
    <row r="22" spans="1:7">
      <c r="A22" s="27" t="s">
        <v>70</v>
      </c>
      <c r="B22" s="29" t="s">
        <v>20</v>
      </c>
      <c r="C22" s="30">
        <v>1921.2660900715205</v>
      </c>
      <c r="D22" s="35">
        <v>32.60251298271713</v>
      </c>
      <c r="E22" s="35">
        <v>4.1461551195475046</v>
      </c>
      <c r="F22" s="35">
        <v>38.014526359236186</v>
      </c>
      <c r="G22" s="35">
        <v>61.113965375342808</v>
      </c>
    </row>
    <row r="23" spans="1:7">
      <c r="A23" s="27" t="s">
        <v>71</v>
      </c>
      <c r="B23" s="29" t="s">
        <v>20</v>
      </c>
      <c r="C23" s="30">
        <v>1336.7939564446356</v>
      </c>
      <c r="D23" s="35">
        <v>36.42490344535792</v>
      </c>
      <c r="E23" s="35">
        <v>0.58722281905330354</v>
      </c>
      <c r="F23" s="35">
        <v>17.961691216422761</v>
      </c>
      <c r="G23" s="35">
        <v>80.115564782948283</v>
      </c>
    </row>
    <row r="24" spans="1:7">
      <c r="A24" s="27" t="s">
        <v>72</v>
      </c>
      <c r="B24" s="29" t="s">
        <v>20</v>
      </c>
      <c r="C24" s="30">
        <v>1061.9298962894018</v>
      </c>
      <c r="D24" s="35">
        <v>11.361184297522218</v>
      </c>
      <c r="E24" s="35">
        <v>2.2916794809702554</v>
      </c>
      <c r="F24" s="35">
        <v>14.404803700769309</v>
      </c>
      <c r="G24" s="35">
        <v>84.097449712270389</v>
      </c>
    </row>
    <row r="25" spans="1:7">
      <c r="A25" s="31" t="s">
        <v>73</v>
      </c>
      <c r="B25" s="32" t="s">
        <v>20</v>
      </c>
      <c r="C25" s="33">
        <v>953.91418407583205</v>
      </c>
      <c r="D25" s="36">
        <v>20.692281650234971</v>
      </c>
      <c r="E25" s="36">
        <v>2.0585780378644802</v>
      </c>
      <c r="F25" s="36">
        <v>30.975657763673897</v>
      </c>
      <c r="G25" s="36">
        <v>66.930309230114332</v>
      </c>
    </row>
    <row r="26" spans="1:7">
      <c r="A26" s="27" t="s">
        <v>29</v>
      </c>
    </row>
  </sheetData>
  <sortState xmlns:xlrd2="http://schemas.microsoft.com/office/spreadsheetml/2017/richdata2" ref="A4:G25">
    <sortCondition descending="1" ref="C4:C2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BE1B-3EF9-4DB6-B2AF-7C4E1C2735B6}">
  <dimension ref="A1:I31"/>
  <sheetViews>
    <sheetView workbookViewId="0"/>
  </sheetViews>
  <sheetFormatPr defaultColWidth="8.85546875" defaultRowHeight="17.25"/>
  <cols>
    <col min="1" max="1" width="15.140625" style="26" customWidth="1"/>
    <col min="2" max="3" width="10.42578125" style="26" customWidth="1"/>
    <col min="4" max="4" width="12.42578125" style="26" customWidth="1"/>
    <col min="5" max="5" width="12.5703125" style="26" customWidth="1"/>
    <col min="6" max="6" width="12" style="26" customWidth="1"/>
    <col min="7" max="7" width="11.42578125" style="26" customWidth="1"/>
    <col min="8" max="16384" width="8.85546875" style="17"/>
  </cols>
  <sheetData>
    <row r="1" spans="1:9">
      <c r="A1" s="27" t="s">
        <v>187</v>
      </c>
      <c r="C1" s="27"/>
      <c r="D1" s="27"/>
      <c r="E1" s="27"/>
      <c r="F1" s="27"/>
      <c r="G1" s="27"/>
    </row>
    <row r="2" spans="1:9">
      <c r="A2" s="27" t="s">
        <v>161</v>
      </c>
      <c r="C2" s="27"/>
      <c r="D2" s="27"/>
      <c r="E2" s="27"/>
      <c r="F2" s="27"/>
      <c r="G2" s="27"/>
    </row>
    <row r="3" spans="1:9" ht="69">
      <c r="A3" s="28" t="s">
        <v>175</v>
      </c>
      <c r="B3" s="34" t="s">
        <v>0</v>
      </c>
      <c r="C3" s="34" t="s">
        <v>162</v>
      </c>
      <c r="D3" s="34" t="s">
        <v>176</v>
      </c>
      <c r="E3" s="34" t="s">
        <v>177</v>
      </c>
      <c r="F3" s="34" t="s">
        <v>178</v>
      </c>
      <c r="G3" s="34" t="s">
        <v>179</v>
      </c>
    </row>
    <row r="4" spans="1:9">
      <c r="A4" s="27" t="s">
        <v>74</v>
      </c>
      <c r="B4" s="29" t="s">
        <v>2</v>
      </c>
      <c r="C4" s="30">
        <v>28050.151479889235</v>
      </c>
      <c r="D4" s="35">
        <v>42.01640425387842</v>
      </c>
      <c r="E4" s="35">
        <v>22.993152487541742</v>
      </c>
      <c r="F4" s="35">
        <v>12.92805268955955</v>
      </c>
      <c r="G4" s="35">
        <v>86.61717944042752</v>
      </c>
    </row>
    <row r="5" spans="1:9">
      <c r="A5" s="27" t="s">
        <v>75</v>
      </c>
      <c r="B5" s="29" t="s">
        <v>2</v>
      </c>
      <c r="C5" s="30">
        <v>10503.961721992591</v>
      </c>
      <c r="D5" s="35">
        <v>33.360737222869183</v>
      </c>
      <c r="E5" s="35">
        <v>12.200120006216917</v>
      </c>
      <c r="F5" s="35">
        <v>13.001429434981922</v>
      </c>
      <c r="G5" s="35">
        <v>86.485117360746685</v>
      </c>
    </row>
    <row r="6" spans="1:9">
      <c r="A6" s="27" t="s">
        <v>76</v>
      </c>
      <c r="B6" s="29" t="s">
        <v>6</v>
      </c>
      <c r="C6" s="30">
        <v>5484.5890171525571</v>
      </c>
      <c r="D6" s="35">
        <v>44.970392072421753</v>
      </c>
      <c r="E6" s="35">
        <v>6.3702292492120032</v>
      </c>
      <c r="F6" s="35">
        <v>28.800374556119074</v>
      </c>
      <c r="G6" s="35">
        <v>70.447860521407009</v>
      </c>
    </row>
    <row r="7" spans="1:9">
      <c r="A7" s="27" t="s">
        <v>77</v>
      </c>
      <c r="B7" s="29" t="s">
        <v>6</v>
      </c>
      <c r="C7" s="30">
        <v>4373.7860238635567</v>
      </c>
      <c r="D7" s="35">
        <v>18.549497535364335</v>
      </c>
      <c r="E7" s="35">
        <v>3.5852615293958752</v>
      </c>
      <c r="F7" s="35">
        <v>14.27832286695166</v>
      </c>
      <c r="G7" s="35">
        <v>84.875498859083379</v>
      </c>
      <c r="I7" s="19"/>
    </row>
    <row r="8" spans="1:9">
      <c r="A8" s="27" t="s">
        <v>78</v>
      </c>
      <c r="B8" s="29" t="s">
        <v>6</v>
      </c>
      <c r="C8" s="30">
        <v>4178.1156986944579</v>
      </c>
      <c r="D8" s="35">
        <v>34.246849989298831</v>
      </c>
      <c r="E8" s="35">
        <v>4.852789287798509</v>
      </c>
      <c r="F8" s="35">
        <v>22.992731786614808</v>
      </c>
      <c r="G8" s="35">
        <v>74.315159678198356</v>
      </c>
    </row>
    <row r="9" spans="1:9">
      <c r="A9" s="27" t="s">
        <v>79</v>
      </c>
      <c r="B9" s="29" t="s">
        <v>6</v>
      </c>
      <c r="C9" s="30">
        <v>4063.1428471227146</v>
      </c>
      <c r="D9" s="35">
        <v>47.355977239192477</v>
      </c>
      <c r="E9" s="35">
        <v>11.144233198177474</v>
      </c>
      <c r="F9" s="35">
        <v>14.075587090490982</v>
      </c>
      <c r="G9" s="35">
        <v>85.165233697770731</v>
      </c>
    </row>
    <row r="10" spans="1:9">
      <c r="A10" s="27" t="s">
        <v>80</v>
      </c>
      <c r="B10" s="29" t="s">
        <v>6</v>
      </c>
      <c r="C10" s="30">
        <v>4044.7026206880605</v>
      </c>
      <c r="D10" s="35">
        <v>38.620286648410776</v>
      </c>
      <c r="E10" s="35">
        <v>11.14160274769662</v>
      </c>
      <c r="F10" s="35">
        <v>11.161354472887517</v>
      </c>
      <c r="G10" s="35">
        <v>87.572747135963425</v>
      </c>
    </row>
    <row r="11" spans="1:9">
      <c r="A11" s="27" t="s">
        <v>81</v>
      </c>
      <c r="B11" s="29" t="s">
        <v>6</v>
      </c>
      <c r="C11" s="30">
        <v>3883.2684759821677</v>
      </c>
      <c r="D11" s="35">
        <v>24.963155541155615</v>
      </c>
      <c r="E11" s="35">
        <v>4.5103307377965463</v>
      </c>
      <c r="F11" s="35">
        <v>13.663165495921145</v>
      </c>
      <c r="G11" s="35">
        <v>85.928323328771612</v>
      </c>
    </row>
    <row r="12" spans="1:9">
      <c r="A12" s="27" t="s">
        <v>82</v>
      </c>
      <c r="B12" s="29" t="s">
        <v>6</v>
      </c>
      <c r="C12" s="30">
        <v>2612.3645133980485</v>
      </c>
      <c r="D12" s="35">
        <v>31.155211847323176</v>
      </c>
      <c r="E12" s="35">
        <v>7.1650937294925026</v>
      </c>
      <c r="F12" s="35">
        <v>29.125207835457761</v>
      </c>
      <c r="G12" s="35">
        <v>69.790289829968174</v>
      </c>
    </row>
    <row r="13" spans="1:9">
      <c r="A13" s="27" t="s">
        <v>83</v>
      </c>
      <c r="B13" s="29" t="s">
        <v>6</v>
      </c>
      <c r="C13" s="30">
        <v>2599.5551150974079</v>
      </c>
      <c r="D13" s="35">
        <v>27.352221328886866</v>
      </c>
      <c r="E13" s="35">
        <v>18.613055104769398</v>
      </c>
      <c r="F13" s="35">
        <v>35.301157079607307</v>
      </c>
      <c r="G13" s="35">
        <v>63.794715519842804</v>
      </c>
    </row>
    <row r="14" spans="1:9">
      <c r="A14" s="27" t="s">
        <v>84</v>
      </c>
      <c r="B14" s="29" t="s">
        <v>6</v>
      </c>
      <c r="C14" s="30">
        <v>2586.8697654695975</v>
      </c>
      <c r="D14" s="35">
        <v>33.881725808377176</v>
      </c>
      <c r="E14" s="35">
        <v>7.1258329696402685</v>
      </c>
      <c r="F14" s="35">
        <v>12.000837760198133</v>
      </c>
      <c r="G14" s="35">
        <v>86.747625515428808</v>
      </c>
    </row>
    <row r="15" spans="1:9">
      <c r="A15" s="27" t="s">
        <v>85</v>
      </c>
      <c r="B15" s="29" t="s">
        <v>6</v>
      </c>
      <c r="C15" s="30">
        <v>2358.8036281389832</v>
      </c>
      <c r="D15" s="35">
        <v>30.503085841704163</v>
      </c>
      <c r="E15" s="35">
        <v>2.7396984200868126</v>
      </c>
      <c r="F15" s="35">
        <v>29.439426684776461</v>
      </c>
      <c r="G15" s="35">
        <v>69.394163872929028</v>
      </c>
    </row>
    <row r="16" spans="1:9">
      <c r="A16" s="27" t="s">
        <v>86</v>
      </c>
      <c r="B16" s="29" t="s">
        <v>6</v>
      </c>
      <c r="C16" s="30">
        <v>2035.8004019943257</v>
      </c>
      <c r="D16" s="35">
        <v>45.625289152719091</v>
      </c>
      <c r="E16" s="35">
        <v>14.576519206907527</v>
      </c>
      <c r="F16" s="35">
        <v>22.616557916091754</v>
      </c>
      <c r="G16" s="35">
        <v>75.487672197492955</v>
      </c>
    </row>
    <row r="17" spans="1:7">
      <c r="A17" s="27" t="s">
        <v>87</v>
      </c>
      <c r="B17" s="29" t="s">
        <v>6</v>
      </c>
      <c r="C17" s="30">
        <v>1921.7153495896362</v>
      </c>
      <c r="D17" s="35">
        <v>27.738385531028236</v>
      </c>
      <c r="E17" s="35">
        <v>2.2320300190826603</v>
      </c>
      <c r="F17" s="35">
        <v>27.806887693309328</v>
      </c>
      <c r="G17" s="35">
        <v>69.545463600010265</v>
      </c>
    </row>
    <row r="18" spans="1:7">
      <c r="A18" s="27" t="s">
        <v>88</v>
      </c>
      <c r="B18" s="29" t="s">
        <v>6</v>
      </c>
      <c r="C18" s="30">
        <v>1889.5431770174209</v>
      </c>
      <c r="D18" s="35">
        <v>22.253482240224013</v>
      </c>
      <c r="E18" s="35">
        <v>1.548888405544083</v>
      </c>
      <c r="F18" s="35">
        <v>18.663909923951778</v>
      </c>
      <c r="G18" s="35">
        <v>80.629667731438957</v>
      </c>
    </row>
    <row r="19" spans="1:7">
      <c r="A19" s="27" t="s">
        <v>89</v>
      </c>
      <c r="B19" s="29" t="s">
        <v>6</v>
      </c>
      <c r="C19" s="30">
        <v>1865.6330557167184</v>
      </c>
      <c r="D19" s="35">
        <v>10.41206080877731</v>
      </c>
      <c r="E19" s="35">
        <v>1.5292889012256541</v>
      </c>
      <c r="F19" s="35">
        <v>21.489865926771632</v>
      </c>
      <c r="G19" s="35">
        <v>77.348426487250777</v>
      </c>
    </row>
    <row r="20" spans="1:7">
      <c r="A20" s="27" t="s">
        <v>90</v>
      </c>
      <c r="B20" s="29" t="s">
        <v>6</v>
      </c>
      <c r="C20" s="30">
        <v>1701.4133306248721</v>
      </c>
      <c r="D20" s="35">
        <v>24.558506504400579</v>
      </c>
      <c r="E20" s="35">
        <v>1.9761540800686574</v>
      </c>
      <c r="F20" s="35">
        <v>21.628736878831155</v>
      </c>
      <c r="G20" s="35">
        <v>76.583240136118917</v>
      </c>
    </row>
    <row r="21" spans="1:7">
      <c r="A21" s="27" t="s">
        <v>91</v>
      </c>
      <c r="B21" s="29" t="s">
        <v>6</v>
      </c>
      <c r="C21" s="30">
        <v>1700.3152463285232</v>
      </c>
      <c r="D21" s="35">
        <v>13.957603401153532</v>
      </c>
      <c r="E21" s="35">
        <v>4.6837156639272655</v>
      </c>
      <c r="F21" s="35">
        <v>8.4921528508026345</v>
      </c>
      <c r="G21" s="35">
        <v>91.032451806916157</v>
      </c>
    </row>
    <row r="22" spans="1:7">
      <c r="A22" s="27" t="s">
        <v>92</v>
      </c>
      <c r="B22" s="29" t="s">
        <v>6</v>
      </c>
      <c r="C22" s="30">
        <v>1688.6188825294882</v>
      </c>
      <c r="D22" s="35">
        <v>32.188693910207554</v>
      </c>
      <c r="E22" s="35">
        <v>1.3841875858381703</v>
      </c>
      <c r="F22" s="35">
        <v>19.40720077994003</v>
      </c>
      <c r="G22" s="35">
        <v>78.371183283102965</v>
      </c>
    </row>
    <row r="23" spans="1:7">
      <c r="A23" s="27" t="s">
        <v>93</v>
      </c>
      <c r="B23" s="29" t="s">
        <v>20</v>
      </c>
      <c r="C23" s="30">
        <v>1667.6800031804798</v>
      </c>
      <c r="D23" s="35">
        <v>31.061277764583345</v>
      </c>
      <c r="E23" s="35">
        <v>22.920915956739872</v>
      </c>
      <c r="F23" s="35">
        <v>14.205567208803622</v>
      </c>
      <c r="G23" s="35">
        <v>84.497534244748934</v>
      </c>
    </row>
    <row r="24" spans="1:7">
      <c r="A24" s="27" t="s">
        <v>94</v>
      </c>
      <c r="B24" s="29" t="s">
        <v>6</v>
      </c>
      <c r="C24" s="30">
        <v>1561.1113485388717</v>
      </c>
      <c r="D24" s="35">
        <v>48.28677230247051</v>
      </c>
      <c r="E24" s="35">
        <v>4.3002623731537097</v>
      </c>
      <c r="F24" s="35">
        <v>17.480456912464433</v>
      </c>
      <c r="G24" s="35">
        <v>80.910098854157269</v>
      </c>
    </row>
    <row r="25" spans="1:7">
      <c r="A25" s="27" t="s">
        <v>95</v>
      </c>
      <c r="B25" s="29" t="s">
        <v>20</v>
      </c>
      <c r="C25" s="30">
        <v>1558.1267791573748</v>
      </c>
      <c r="D25" s="35">
        <v>14.107078127273651</v>
      </c>
      <c r="E25" s="35">
        <v>4.27357068963284</v>
      </c>
      <c r="F25" s="35">
        <v>26.367334315230227</v>
      </c>
      <c r="G25" s="35">
        <v>72.2264709963831</v>
      </c>
    </row>
    <row r="26" spans="1:7">
      <c r="A26" s="27" t="s">
        <v>96</v>
      </c>
      <c r="B26" s="29" t="s">
        <v>6</v>
      </c>
      <c r="C26" s="30">
        <v>1418.9766797840514</v>
      </c>
      <c r="D26" s="35">
        <v>16.794610957321002</v>
      </c>
      <c r="E26" s="35">
        <v>3.891915105442878</v>
      </c>
      <c r="F26" s="35">
        <v>24.743537544689691</v>
      </c>
      <c r="G26" s="35">
        <v>73.61926532780808</v>
      </c>
    </row>
    <row r="27" spans="1:7">
      <c r="A27" s="27" t="s">
        <v>97</v>
      </c>
      <c r="B27" s="29" t="s">
        <v>6</v>
      </c>
      <c r="C27" s="30">
        <v>1269.3886326107802</v>
      </c>
      <c r="D27" s="35">
        <v>18.322584188954679</v>
      </c>
      <c r="E27" s="35">
        <v>1.4743669162420849</v>
      </c>
      <c r="F27" s="35">
        <v>16.846324583346327</v>
      </c>
      <c r="G27" s="35">
        <v>81.519524805399286</v>
      </c>
    </row>
    <row r="28" spans="1:7">
      <c r="A28" s="27" t="s">
        <v>98</v>
      </c>
      <c r="B28" s="29" t="s">
        <v>20</v>
      </c>
      <c r="C28" s="30">
        <v>878.44892675614187</v>
      </c>
      <c r="D28" s="35">
        <v>31.621631632690494</v>
      </c>
      <c r="E28" s="35">
        <v>2.4197895108522007</v>
      </c>
      <c r="F28" s="35">
        <v>16.388591592364939</v>
      </c>
      <c r="G28" s="35">
        <v>81.293299979771234</v>
      </c>
    </row>
    <row r="29" spans="1:7">
      <c r="A29" s="31" t="s">
        <v>99</v>
      </c>
      <c r="B29" s="32" t="s">
        <v>20</v>
      </c>
      <c r="C29" s="33">
        <v>621.31735918115055</v>
      </c>
      <c r="D29" s="36">
        <v>32.580878824391746</v>
      </c>
      <c r="E29" s="36">
        <v>8.5395057475624743</v>
      </c>
      <c r="F29" s="36">
        <v>10.638228069880812</v>
      </c>
      <c r="G29" s="36">
        <v>87.224194816831385</v>
      </c>
    </row>
    <row r="30" spans="1:7">
      <c r="A30" s="27" t="s">
        <v>29</v>
      </c>
    </row>
    <row r="31" spans="1:7">
      <c r="A3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5</vt:i4>
      </vt:variant>
    </vt:vector>
  </HeadingPairs>
  <TitlesOfParts>
    <vt:vector size="25" baseType="lpstr">
      <vt:lpstr>indice</vt:lpstr>
      <vt:lpstr>Tab 1</vt:lpstr>
      <vt:lpstr>Fig 1</vt:lpstr>
      <vt:lpstr>Fig 2</vt:lpstr>
      <vt:lpstr>Fig 3</vt:lpstr>
      <vt:lpstr>tabA1_nord_ovest</vt:lpstr>
      <vt:lpstr>tabA2_nord_est</vt:lpstr>
      <vt:lpstr>tabA3_centro</vt:lpstr>
      <vt:lpstr>tabA4_sud</vt:lpstr>
      <vt:lpstr>tabA5_isole</vt:lpstr>
      <vt:lpstr>tab_A6_nord_ovest</vt:lpstr>
      <vt:lpstr>tab_A7_nord_est</vt:lpstr>
      <vt:lpstr>tabA8_centro</vt:lpstr>
      <vt:lpstr>tabA9_sud</vt:lpstr>
      <vt:lpstr>tabA10_isole</vt:lpstr>
      <vt:lpstr>tab_A11_nord_ovest</vt:lpstr>
      <vt:lpstr>tab_A12_nord_est</vt:lpstr>
      <vt:lpstr>tab_A13_centro</vt:lpstr>
      <vt:lpstr>tab_A14_sud</vt:lpstr>
      <vt:lpstr>tab_A15_isole</vt:lpstr>
      <vt:lpstr>'Fig 3'!Area_stampa</vt:lpstr>
      <vt:lpstr>tab_A6_nord_ovest!Area_stampa</vt:lpstr>
      <vt:lpstr>tabA1_nord_ovest!Area_stampa</vt:lpstr>
      <vt:lpstr>tabA10_isole!Area_stampa</vt:lpstr>
      <vt:lpstr>'Fig 3'!Tav__12_Capoluoghi_Ind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Verdi</dc:creator>
  <cp:keywords/>
  <dc:description/>
  <cp:lastModifiedBy>fabrizio greggi</cp:lastModifiedBy>
  <cp:revision/>
  <dcterms:created xsi:type="dcterms:W3CDTF">2025-09-19T06:21:16Z</dcterms:created>
  <dcterms:modified xsi:type="dcterms:W3CDTF">2025-11-07T10:44:47Z</dcterms:modified>
  <cp:category/>
  <cp:contentStatus/>
</cp:coreProperties>
</file>